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7985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<sst xmlns="http://schemas.openxmlformats.org/spreadsheetml/2006/main" count="212" uniqueCount="152">
  <si>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</si>
  <si>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</si>
  <si>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</si>
  <si>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</si>
  <si>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</si>
  <si>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</si>
  <si>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</si>
  <si>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</si>
  <si>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</si>
  <si>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</si>
  <si>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</si>
  <si>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</si>
  <si>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</si>
  <si>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</si>
  <si>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</si>
  <si>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</si>
  <si>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</si>
  <si>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</si>
  <si>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</si>
  <si>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</si>
  <si>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</si>
  <si>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</si>
  <si>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</si>
  <si>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</si>
  <si>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</si>
  <si>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</si>
  <si>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</si>
  <si>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</si>
  <si>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</si>
  <si>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</si>
  <si>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</si>
  <si>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</si>
  <si>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</si>
  <si>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</si>
  <si>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</si>
  <si>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</si>
  <si>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</si>
  <si>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</si>
  <si>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</si>
  <si>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</si>
  <si>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</si>
  <si>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</si>
  <si>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</si>
  <si>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</si>
  <si>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</si>
  <si>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</si>
  <si>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</si>
  <si>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</si>
  <si>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</si>
  <si>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</si>
  <si>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</si>
  <si>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</si>
  <si>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</si>
  <si>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</si>
  <si>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</si>
  <si>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</si>
  <si>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</si>
  <si>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</si>
  <si>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</si>
  <si>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</si>
  <si>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</si>
  <si>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</si>
  <si>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</si>
  <si>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</si>
  <si>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</si>
  <si>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</si>
  <si>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</si>
  <si>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</si>
  <si>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</si>
  <si>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</si>
  <si>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</si>
  <si>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</si>
  <si>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</si>
  <si>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</si>
  <si>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</si>
  <si>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</si>
  <si>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</si>
  <si>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</si>
  <si>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</si>
  <si>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02.07.2013 г.</t>
  </si>
  <si>
    <t>Ямашский сельский исполнительный комитет_межбюджетные трансферы</t>
  </si>
  <si>
    <t>бюджет Ямашского сельского поселения Альметьевского муниципального района Республики Татарстан</t>
  </si>
  <si>
    <t>Налоговые доходы</t>
  </si>
  <si>
    <t>00010102010011000110</t>
  </si>
  <si>
    <t>00010102020013000110</t>
  </si>
  <si>
    <t>00010503010011000110</t>
  </si>
  <si>
    <t>00010503010012000110</t>
  </si>
  <si>
    <t>00010601030101000110</t>
  </si>
  <si>
    <t>00010601030102000110</t>
  </si>
  <si>
    <t>00010606013101000110</t>
  </si>
  <si>
    <t>00010606013102000110</t>
  </si>
  <si>
    <t>00010606023101000110</t>
  </si>
  <si>
    <t>00010606023102000110</t>
  </si>
  <si>
    <t>00010804020011000110</t>
  </si>
  <si>
    <t>00010904053102000110</t>
  </si>
  <si>
    <t>Доходы от собственности</t>
  </si>
  <si>
    <t>00011105013100000120</t>
  </si>
  <si>
    <t>00011109045100000120</t>
  </si>
  <si>
    <t>Уменьшение стоимости непроизведенных активов</t>
  </si>
  <si>
    <t>00011406013100000430</t>
  </si>
  <si>
    <t>Поступления от других бюджетов бюджетной системы Российской Федерации</t>
  </si>
  <si>
    <t>00020201001100000151</t>
  </si>
  <si>
    <t>00020201003100000151</t>
  </si>
  <si>
    <t>00020203003100000151</t>
  </si>
  <si>
    <t>00020203015100000151</t>
  </si>
  <si>
    <t>00020204012100000151</t>
  </si>
  <si>
    <t>Прочие доходы</t>
  </si>
  <si>
    <t>00020705030100000180</t>
  </si>
  <si>
    <t>Заработная плата</t>
  </si>
  <si>
    <t>00001020020300500211</t>
  </si>
  <si>
    <t>Начисления на выплаты по оплате труда</t>
  </si>
  <si>
    <t>00001020020300500213</t>
  </si>
  <si>
    <t>00001040020400500211</t>
  </si>
  <si>
    <t>00001040020400500213</t>
  </si>
  <si>
    <t>Услуги связи</t>
  </si>
  <si>
    <t>00001040020400500221</t>
  </si>
  <si>
    <t>Транспортные услуги</t>
  </si>
  <si>
    <t>00001040020400500222</t>
  </si>
  <si>
    <t>Коммунальные услуги</t>
  </si>
  <si>
    <t>00001040020400500223</t>
  </si>
  <si>
    <t>Работы, услуги по содержанию имущества</t>
  </si>
  <si>
    <t>00001040020400500225</t>
  </si>
  <si>
    <t>Прочие работы, услуги</t>
  </si>
  <si>
    <t>00001040020400500226</t>
  </si>
  <si>
    <t>Прочие расходы</t>
  </si>
  <si>
    <t>00001040020400500290</t>
  </si>
  <si>
    <t>Увеличение стоимости материальных запасов</t>
  </si>
  <si>
    <t>00001040020400500340</t>
  </si>
  <si>
    <t>00001130013800500340</t>
  </si>
  <si>
    <t>00001130029500500290</t>
  </si>
  <si>
    <t>00001130029900001211</t>
  </si>
  <si>
    <t>00001130029900001213</t>
  </si>
  <si>
    <t>00001130029900001222</t>
  </si>
  <si>
    <t>00001130029900001340</t>
  </si>
  <si>
    <t>00002030013600500211</t>
  </si>
  <si>
    <t>00002030013600500213</t>
  </si>
  <si>
    <t>00002030013600500222</t>
  </si>
  <si>
    <t>00002030013600500340</t>
  </si>
  <si>
    <t>00004123400300500226</t>
  </si>
  <si>
    <t>Перечисления другим бюджетам бюджетной системы Российской Федерации</t>
  </si>
  <si>
    <t>00005015210600017251</t>
  </si>
  <si>
    <t>00005036000100500223</t>
  </si>
  <si>
    <t>00005036000100500225</t>
  </si>
  <si>
    <t>00005036000200500225</t>
  </si>
  <si>
    <t>00005036000300500225</t>
  </si>
  <si>
    <t>00005036000400500225</t>
  </si>
  <si>
    <t>00007015210700017251</t>
  </si>
  <si>
    <t>00008014409900001221</t>
  </si>
  <si>
    <t>00008014409900001223</t>
  </si>
  <si>
    <t>00008014409900001225</t>
  </si>
  <si>
    <t>00008014409900001290</t>
  </si>
  <si>
    <t>00011025129700500290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</si>
</sst>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25"/>
  <sheetViews>
    <sheetView tabSelected="1" zoomScaleSheetLayoutView="100" workbookViewId="0" topLeftCell="A1">
      <selection activeCell="ET7" sqref="ET7:FJ7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80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81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2928762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1118598.52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1118598.52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1810163.48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2928762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1118598.52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1118598.52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1810163.48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83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210000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135182.1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135182.1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74817.9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84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100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100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-100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85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4690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4690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-4690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86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12.87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12.87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-12.87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87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>
        <v>600000</v>
      </c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72146.7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72146.7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527853.3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88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4038.18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4038.18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-4038.18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89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>
        <v>460000</v>
      </c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103594.01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103594.01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356405.99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90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2283.19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2283.19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-2283.19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91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>
        <v>200000</v>
      </c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113349.91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113349.91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86650.09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92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2723.05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2723.05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-2723.05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82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93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3660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3660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-3660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82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94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498.22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498.22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-498.22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95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96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>
        <v>36000</v>
      </c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6492.85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6492.85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29507.15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95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97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6866.19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6866.19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-6866.19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98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99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3558.25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3558.25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-3558.25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100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101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>
        <v>1230500</v>
      </c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467681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467681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762819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100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102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>
        <v>1000</v>
      </c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>
        <v>460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460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540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9.5" customHeight="1">
      <c r="A38" s="36" t="s">
        <v>100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9"/>
      <c r="AO38" s="20"/>
      <c r="AP38" s="20"/>
      <c r="AQ38" s="20"/>
      <c r="AR38" s="20"/>
      <c r="AS38" s="20"/>
      <c r="AT38" s="20" t="s">
        <v>103</v>
      </c>
      <c r="AU38" s="20"/>
      <c r="AV38" s="20"/>
      <c r="AW38" s="20"/>
      <c r="AX38" s="20"/>
      <c r="AY38" s="20"/>
      <c r="AZ38" s="20"/>
      <c r="BA38" s="20"/>
      <c r="BB38" s="20"/>
      <c r="BC38" s="38"/>
      <c r="BD38" s="31"/>
      <c r="BE38" s="31"/>
      <c r="BF38" s="31"/>
      <c r="BG38" s="31"/>
      <c r="BH38" s="31"/>
      <c r="BI38" s="32"/>
      <c r="BJ38" s="15">
        <v>10000</v>
      </c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>
        <v>10000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25">
        <f>CF38+CW38+DN38</f>
        <v>10000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15">
        <f>BJ38-EE38</f>
        <v>0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6"/>
    </row>
    <row r="39" spans="1:166" ht="19.5" customHeight="1">
      <c r="A39" s="36" t="s">
        <v>100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9"/>
      <c r="AO39" s="20"/>
      <c r="AP39" s="20"/>
      <c r="AQ39" s="20"/>
      <c r="AR39" s="20"/>
      <c r="AS39" s="20"/>
      <c r="AT39" s="20" t="s">
        <v>104</v>
      </c>
      <c r="AU39" s="20"/>
      <c r="AV39" s="20"/>
      <c r="AW39" s="20"/>
      <c r="AX39" s="20"/>
      <c r="AY39" s="20"/>
      <c r="AZ39" s="20"/>
      <c r="BA39" s="20"/>
      <c r="BB39" s="20"/>
      <c r="BC39" s="38"/>
      <c r="BD39" s="31"/>
      <c r="BE39" s="31"/>
      <c r="BF39" s="31"/>
      <c r="BG39" s="31"/>
      <c r="BH39" s="31"/>
      <c r="BI39" s="32"/>
      <c r="BJ39" s="15">
        <v>63600</v>
      </c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>
        <v>63600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25">
        <f>CF39+CW39+DN39</f>
        <v>63600</v>
      </c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15">
        <f>BJ39-EE39</f>
        <v>0</v>
      </c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6"/>
    </row>
    <row r="40" spans="1:166" ht="19.5" customHeight="1">
      <c r="A40" s="36" t="s">
        <v>100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19"/>
      <c r="AO40" s="20"/>
      <c r="AP40" s="20"/>
      <c r="AQ40" s="20"/>
      <c r="AR40" s="20"/>
      <c r="AS40" s="20"/>
      <c r="AT40" s="20" t="s">
        <v>105</v>
      </c>
      <c r="AU40" s="20"/>
      <c r="AV40" s="20"/>
      <c r="AW40" s="20"/>
      <c r="AX40" s="20"/>
      <c r="AY40" s="20"/>
      <c r="AZ40" s="20"/>
      <c r="BA40" s="20"/>
      <c r="BB40" s="20"/>
      <c r="BC40" s="38"/>
      <c r="BD40" s="31"/>
      <c r="BE40" s="31"/>
      <c r="BF40" s="31"/>
      <c r="BG40" s="31"/>
      <c r="BH40" s="31"/>
      <c r="BI40" s="32"/>
      <c r="BJ40" s="15">
        <v>67662</v>
      </c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>
        <v>67662</v>
      </c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25">
        <f>CF40+CW40+DN40</f>
        <v>67662</v>
      </c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7"/>
      <c r="ET40" s="15">
        <f>BJ40-EE40</f>
        <v>0</v>
      </c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6"/>
    </row>
    <row r="41" spans="1:166" ht="19.5" customHeight="1">
      <c r="A41" s="36" t="s">
        <v>106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19"/>
      <c r="AO41" s="20"/>
      <c r="AP41" s="20"/>
      <c r="AQ41" s="20"/>
      <c r="AR41" s="20"/>
      <c r="AS41" s="20"/>
      <c r="AT41" s="20" t="s">
        <v>107</v>
      </c>
      <c r="AU41" s="20"/>
      <c r="AV41" s="20"/>
      <c r="AW41" s="20"/>
      <c r="AX41" s="20"/>
      <c r="AY41" s="20"/>
      <c r="AZ41" s="20"/>
      <c r="BA41" s="20"/>
      <c r="BB41" s="20"/>
      <c r="BC41" s="38"/>
      <c r="BD41" s="31"/>
      <c r="BE41" s="31"/>
      <c r="BF41" s="31"/>
      <c r="BG41" s="31"/>
      <c r="BH41" s="31"/>
      <c r="BI41" s="32"/>
      <c r="BJ41" s="15">
        <v>50000</v>
      </c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>
        <v>50000</v>
      </c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25">
        <f>CF41+CW41+DN41</f>
        <v>50000</v>
      </c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7"/>
      <c r="ET41" s="15">
        <f>BJ41-EE41</f>
        <v>0</v>
      </c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6"/>
    </row>
    <row r="42" spans="1:16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</row>
    <row r="48" spans="1:166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</row>
    <row r="49" spans="1:166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</row>
    <row r="50" spans="1:166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</row>
    <row r="51" spans="1:16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4" t="s">
        <v>17</v>
      </c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3" t="s">
        <v>18</v>
      </c>
    </row>
    <row r="52" spans="1:166" ht="12.7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</row>
    <row r="53" spans="1:166" ht="24" customHeight="1">
      <c r="A53" s="83" t="s">
        <v>10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8"/>
      <c r="AK53" s="82" t="s">
        <v>11</v>
      </c>
      <c r="AL53" s="83"/>
      <c r="AM53" s="83"/>
      <c r="AN53" s="83"/>
      <c r="AO53" s="83"/>
      <c r="AP53" s="88"/>
      <c r="AQ53" s="82" t="s">
        <v>61</v>
      </c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8"/>
      <c r="BC53" s="82" t="s">
        <v>50</v>
      </c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8"/>
      <c r="BU53" s="82" t="s">
        <v>19</v>
      </c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8"/>
      <c r="CH53" s="79" t="s">
        <v>12</v>
      </c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1"/>
      <c r="EK53" s="79" t="s">
        <v>20</v>
      </c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96"/>
    </row>
    <row r="54" spans="1:166" ht="78.7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9"/>
      <c r="AK54" s="85"/>
      <c r="AL54" s="86"/>
      <c r="AM54" s="86"/>
      <c r="AN54" s="86"/>
      <c r="AO54" s="86"/>
      <c r="AP54" s="89"/>
      <c r="AQ54" s="85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9"/>
      <c r="BC54" s="85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9"/>
      <c r="BU54" s="85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9"/>
      <c r="CH54" s="80" t="s">
        <v>62</v>
      </c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1"/>
      <c r="CX54" s="79" t="s">
        <v>14</v>
      </c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1"/>
      <c r="DK54" s="79" t="s">
        <v>15</v>
      </c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1"/>
      <c r="DX54" s="79" t="s">
        <v>38</v>
      </c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1"/>
      <c r="EK54" s="85" t="s">
        <v>21</v>
      </c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9"/>
      <c r="EX54" s="79" t="s">
        <v>22</v>
      </c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96"/>
    </row>
    <row r="55" spans="1:166" ht="14.25" customHeight="1" thickBot="1">
      <c r="A55" s="76">
        <v>1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7"/>
      <c r="AK55" s="73">
        <v>2</v>
      </c>
      <c r="AL55" s="74"/>
      <c r="AM55" s="74"/>
      <c r="AN55" s="74"/>
      <c r="AO55" s="74"/>
      <c r="AP55" s="75"/>
      <c r="AQ55" s="73">
        <v>3</v>
      </c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5"/>
      <c r="BC55" s="73">
        <v>4</v>
      </c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5"/>
      <c r="BU55" s="73">
        <v>5</v>
      </c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5"/>
      <c r="CH55" s="73">
        <v>6</v>
      </c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5"/>
      <c r="CX55" s="73">
        <v>7</v>
      </c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5"/>
      <c r="DK55" s="73">
        <v>8</v>
      </c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5"/>
      <c r="DX55" s="73">
        <v>9</v>
      </c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5"/>
      <c r="EK55" s="73">
        <v>10</v>
      </c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60">
        <v>11</v>
      </c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2"/>
    </row>
    <row r="56" spans="1:166" ht="15" customHeight="1">
      <c r="A56" s="95" t="s">
        <v>23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65" t="s">
        <v>1</v>
      </c>
      <c r="AL56" s="66"/>
      <c r="AM56" s="66"/>
      <c r="AN56" s="66"/>
      <c r="AO56" s="66"/>
      <c r="AP56" s="66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71">
        <v>3828653.85</v>
      </c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>
        <v>3828653.85</v>
      </c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>
        <v>1796481.33</v>
      </c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>
        <f>CH56+CX56+DK56</f>
        <v>1796481.33</v>
      </c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>
        <f>BC56-DX56</f>
        <v>2032172.52</v>
      </c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>
        <f>BU56-DX56</f>
        <v>2032172.52</v>
      </c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2"/>
    </row>
    <row r="57" spans="1:166" ht="15" customHeight="1">
      <c r="A57" s="94" t="s">
        <v>70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58"/>
      <c r="AL57" s="59"/>
      <c r="AM57" s="59"/>
      <c r="AN57" s="59"/>
      <c r="AO57" s="59"/>
      <c r="AP57" s="59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>
        <v>3828653.85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3828653.85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1796481.33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1796481.33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2032172.52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2032172.52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108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109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196290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196290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>
        <v>48824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48824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147466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147466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110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111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61020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61020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>
        <v>14742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14742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46278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46278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108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112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330868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330868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>
        <v>173059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173059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157809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157809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110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113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97838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97838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53312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53312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44526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44526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114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115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21000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21000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4566.63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4566.63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16433.37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16433.37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116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117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21819.85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21819.85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21819.85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21819.85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0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0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118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119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40000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40000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2876.27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2876.27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37123.73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37123.73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120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121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56000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56000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>
        <v>21588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21588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34412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34412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122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123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5500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5500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5500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5500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0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0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124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125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7900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7900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3734.61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3734.61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4165.389999999999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4165.389999999999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126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127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119600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119600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>
        <v>35000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35000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84600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84600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126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128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10000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10000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0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10000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10000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124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129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120000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120000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41600.27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41600.27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78399.73000000001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78399.73000000001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108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130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138794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138794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75855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75855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62939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62939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110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131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41924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41924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22907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22907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19017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19017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116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132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3000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3000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0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3000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3000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126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133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11000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11000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11000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11000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108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134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44800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44800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22380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22380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22420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22420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110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135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13500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13500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6757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6757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6743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6743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116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136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3700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3700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0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3700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3700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126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137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1600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1600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0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1600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1600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122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138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99900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99900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0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99900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99900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139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140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37000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37000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18500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18500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18500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18500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118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141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511983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511983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274663.01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274663.01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237319.99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237319.99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120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142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17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17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0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17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17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120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143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310200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310200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0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310200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310200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120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144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3300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3300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0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3300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3300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120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145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1100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1100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0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1100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1100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>
      <c r="A86" s="36" t="s">
        <v>139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146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650000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650000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>
        <v>650000</v>
      </c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650000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0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0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>
      <c r="A87" s="36" t="s">
        <v>114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147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19000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19000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>
        <v>7036.26</v>
      </c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7036.26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11963.74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11963.74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19.5" customHeight="1">
      <c r="A88" s="36" t="s">
        <v>118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19"/>
      <c r="AL88" s="20"/>
      <c r="AM88" s="20"/>
      <c r="AN88" s="20"/>
      <c r="AO88" s="20"/>
      <c r="AP88" s="20"/>
      <c r="AQ88" s="20" t="s">
        <v>148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15">
        <v>508000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>
        <v>508000</v>
      </c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>
        <v>274739.98</v>
      </c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f>CH88+CX88+DK88</f>
        <v>274739.98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>
        <f>BC88-DX88</f>
        <v>233260.02000000002</v>
      </c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>
        <f>BU88-DX88</f>
        <v>233260.02000000002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9.5" customHeight="1">
      <c r="A89" s="36" t="s">
        <v>120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19"/>
      <c r="AL89" s="20"/>
      <c r="AM89" s="20"/>
      <c r="AN89" s="20"/>
      <c r="AO89" s="20"/>
      <c r="AP89" s="20"/>
      <c r="AQ89" s="20" t="s">
        <v>149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15">
        <v>238000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>
        <v>238000</v>
      </c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>
        <v>7020.45</v>
      </c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f>CH89+CX89+DK89</f>
        <v>7020.45</v>
      </c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>
        <f>BC89-DX89</f>
        <v>230979.55</v>
      </c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>
        <f>BU89-DX89</f>
        <v>230979.55</v>
      </c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19.5" customHeight="1">
      <c r="A90" s="36" t="s">
        <v>124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  <c r="AK90" s="19"/>
      <c r="AL90" s="20"/>
      <c r="AM90" s="20"/>
      <c r="AN90" s="20"/>
      <c r="AO90" s="20"/>
      <c r="AP90" s="20"/>
      <c r="AQ90" s="20" t="s">
        <v>150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15">
        <v>90000</v>
      </c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>
        <v>90000</v>
      </c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>
        <v>10000</v>
      </c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f>CH90+CX90+DK90</f>
        <v>10000</v>
      </c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>
        <f>BC90-DX90</f>
        <v>80000</v>
      </c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>
        <f>BU90-DX90</f>
        <v>80000</v>
      </c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19.5" customHeight="1">
      <c r="A91" s="36" t="s">
        <v>124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  <c r="AK91" s="19"/>
      <c r="AL91" s="20"/>
      <c r="AM91" s="20"/>
      <c r="AN91" s="20"/>
      <c r="AO91" s="20"/>
      <c r="AP91" s="20"/>
      <c r="AQ91" s="20" t="s">
        <v>151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15">
        <v>14000</v>
      </c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>
        <v>14000</v>
      </c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>
        <f>CH91+CX91+DK91</f>
        <v>0</v>
      </c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>
        <f>BC91-DX91</f>
        <v>14000</v>
      </c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f>BU91-DX91</f>
        <v>14000</v>
      </c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24" customHeight="1" thickBot="1">
      <c r="A92" s="91" t="s">
        <v>77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2"/>
      <c r="AK92" s="47" t="s">
        <v>24</v>
      </c>
      <c r="AL92" s="21"/>
      <c r="AM92" s="21"/>
      <c r="AN92" s="21"/>
      <c r="AO92" s="21"/>
      <c r="AP92" s="21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48">
        <v>-899891.85</v>
      </c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>
        <v>-899891.85</v>
      </c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>
        <v>-677882.81</v>
      </c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15">
        <f>CH92+CX92+DK92</f>
        <v>-677882.81</v>
      </c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52"/>
    </row>
    <row r="93" spans="1:166" ht="24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</row>
    <row r="94" spans="1:166" ht="35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</row>
    <row r="95" spans="1:166" ht="35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</row>
    <row r="96" spans="1:166" ht="12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</row>
    <row r="97" spans="1:166" ht="8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</row>
    <row r="98" spans="1:166" ht="9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</row>
    <row r="99" spans="1:16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4" t="s">
        <v>59</v>
      </c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4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3" t="s">
        <v>25</v>
      </c>
    </row>
    <row r="100" spans="1:166" ht="12.75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</row>
    <row r="101" spans="1:166" ht="11.25" customHeight="1">
      <c r="A101" s="83" t="s">
        <v>10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8"/>
      <c r="AP101" s="82" t="s">
        <v>11</v>
      </c>
      <c r="AQ101" s="83"/>
      <c r="AR101" s="83"/>
      <c r="AS101" s="83"/>
      <c r="AT101" s="83"/>
      <c r="AU101" s="88"/>
      <c r="AV101" s="82" t="s">
        <v>60</v>
      </c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8"/>
      <c r="BL101" s="82" t="s">
        <v>50</v>
      </c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8"/>
      <c r="CF101" s="79" t="s">
        <v>12</v>
      </c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1"/>
      <c r="ET101" s="82" t="s">
        <v>13</v>
      </c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3"/>
      <c r="FF101" s="83"/>
      <c r="FG101" s="83"/>
      <c r="FH101" s="83"/>
      <c r="FI101" s="83"/>
      <c r="FJ101" s="84"/>
    </row>
    <row r="102" spans="1:166" ht="69.7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9"/>
      <c r="AP102" s="85"/>
      <c r="AQ102" s="86"/>
      <c r="AR102" s="86"/>
      <c r="AS102" s="86"/>
      <c r="AT102" s="86"/>
      <c r="AU102" s="89"/>
      <c r="AV102" s="85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9"/>
      <c r="BL102" s="85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9"/>
      <c r="CF102" s="80" t="s">
        <v>63</v>
      </c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1"/>
      <c r="CW102" s="79" t="s">
        <v>14</v>
      </c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1"/>
      <c r="DN102" s="79" t="s">
        <v>15</v>
      </c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1"/>
      <c r="EE102" s="79" t="s">
        <v>38</v>
      </c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1"/>
      <c r="ET102" s="85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7"/>
    </row>
    <row r="103" spans="1:166" ht="12" customHeight="1" thickBot="1">
      <c r="A103" s="76">
        <v>1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7"/>
      <c r="AP103" s="73">
        <v>2</v>
      </c>
      <c r="AQ103" s="74"/>
      <c r="AR103" s="74"/>
      <c r="AS103" s="74"/>
      <c r="AT103" s="74"/>
      <c r="AU103" s="75"/>
      <c r="AV103" s="73">
        <v>3</v>
      </c>
      <c r="AW103" s="74"/>
      <c r="AX103" s="74"/>
      <c r="AY103" s="74"/>
      <c r="AZ103" s="74"/>
      <c r="BA103" s="74"/>
      <c r="BB103" s="74"/>
      <c r="BC103" s="74"/>
      <c r="BD103" s="74"/>
      <c r="BE103" s="61"/>
      <c r="BF103" s="61"/>
      <c r="BG103" s="61"/>
      <c r="BH103" s="61"/>
      <c r="BI103" s="61"/>
      <c r="BJ103" s="61"/>
      <c r="BK103" s="78"/>
      <c r="BL103" s="73">
        <v>4</v>
      </c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5"/>
      <c r="CF103" s="73">
        <v>5</v>
      </c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5"/>
      <c r="CW103" s="73">
        <v>6</v>
      </c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5"/>
      <c r="DN103" s="73">
        <v>7</v>
      </c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5"/>
      <c r="EE103" s="73">
        <v>8</v>
      </c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5"/>
      <c r="ET103" s="60">
        <v>9</v>
      </c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2"/>
    </row>
    <row r="104" spans="1:166" ht="37.5" customHeight="1">
      <c r="A104" s="63" t="s">
        <v>66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4"/>
      <c r="AP104" s="65" t="s">
        <v>26</v>
      </c>
      <c r="AQ104" s="66"/>
      <c r="AR104" s="66"/>
      <c r="AS104" s="66"/>
      <c r="AT104" s="66"/>
      <c r="AU104" s="66"/>
      <c r="AV104" s="67"/>
      <c r="AW104" s="67"/>
      <c r="AX104" s="67"/>
      <c r="AY104" s="67"/>
      <c r="AZ104" s="67"/>
      <c r="BA104" s="67"/>
      <c r="BB104" s="67"/>
      <c r="BC104" s="67"/>
      <c r="BD104" s="67"/>
      <c r="BE104" s="68"/>
      <c r="BF104" s="69"/>
      <c r="BG104" s="69"/>
      <c r="BH104" s="69"/>
      <c r="BI104" s="69"/>
      <c r="BJ104" s="69"/>
      <c r="BK104" s="70"/>
      <c r="BL104" s="71">
        <v>899891.85</v>
      </c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>
        <v>677882.81</v>
      </c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>
        <f>CF104+CW104+DN104</f>
        <v>677882.81</v>
      </c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>
        <f>BL104-CF104-CW104-DN104</f>
        <v>222009.03999999992</v>
      </c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2"/>
    </row>
    <row r="105" spans="1:166" ht="15" customHeight="1">
      <c r="A105" s="57" t="s">
        <v>16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8" t="s">
        <v>27</v>
      </c>
      <c r="AQ105" s="59"/>
      <c r="AR105" s="59"/>
      <c r="AS105" s="59"/>
      <c r="AT105" s="59"/>
      <c r="AU105" s="59"/>
      <c r="AV105" s="20"/>
      <c r="AW105" s="20"/>
      <c r="AX105" s="20"/>
      <c r="AY105" s="20"/>
      <c r="AZ105" s="20"/>
      <c r="BA105" s="20"/>
      <c r="BB105" s="20"/>
      <c r="BC105" s="20"/>
      <c r="BD105" s="20"/>
      <c r="BE105" s="38"/>
      <c r="BF105" s="31"/>
      <c r="BG105" s="31"/>
      <c r="BH105" s="31"/>
      <c r="BI105" s="31"/>
      <c r="BJ105" s="31"/>
      <c r="BK105" s="32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25">
        <f>CF105+CW105+DN105</f>
        <v>0</v>
      </c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7"/>
      <c r="ET105" s="25">
        <f>BL105-CF105-CW105-DN105</f>
        <v>0</v>
      </c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56"/>
    </row>
    <row r="106" spans="1:166" ht="31.5" customHeight="1">
      <c r="A106" s="53" t="s">
        <v>45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19" t="s">
        <v>28</v>
      </c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38"/>
      <c r="BF106" s="31"/>
      <c r="BG106" s="31"/>
      <c r="BH106" s="31"/>
      <c r="BI106" s="31"/>
      <c r="BJ106" s="31"/>
      <c r="BK106" s="32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>
        <f aca="true" t="shared" si="0" ref="EE106:EE111">CF106+CW106+DN106</f>
        <v>0</v>
      </c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>
        <f>BL106-CF106-CW106-DN106</f>
        <v>0</v>
      </c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15" customHeight="1" thickBot="1">
      <c r="A107" s="28" t="s">
        <v>64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19" t="s">
        <v>40</v>
      </c>
      <c r="AQ107" s="20"/>
      <c r="AR107" s="20"/>
      <c r="AS107" s="20"/>
      <c r="AT107" s="20"/>
      <c r="AU107" s="20"/>
      <c r="AV107" s="21"/>
      <c r="AW107" s="21"/>
      <c r="AX107" s="21"/>
      <c r="AY107" s="21"/>
      <c r="AZ107" s="21"/>
      <c r="BA107" s="21"/>
      <c r="BB107" s="21"/>
      <c r="BC107" s="21"/>
      <c r="BD107" s="21"/>
      <c r="BE107" s="22"/>
      <c r="BF107" s="23"/>
      <c r="BG107" s="23"/>
      <c r="BH107" s="23"/>
      <c r="BI107" s="23"/>
      <c r="BJ107" s="23"/>
      <c r="BK107" s="24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>
        <f t="shared" si="0"/>
        <v>0</v>
      </c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15" customHeight="1" thickBot="1">
      <c r="A108" s="28" t="s">
        <v>65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9"/>
      <c r="AP108" s="30" t="s">
        <v>42</v>
      </c>
      <c r="AQ108" s="31"/>
      <c r="AR108" s="31"/>
      <c r="AS108" s="31"/>
      <c r="AT108" s="31"/>
      <c r="AU108" s="32"/>
      <c r="AV108" s="33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5"/>
      <c r="BL108" s="25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7"/>
      <c r="CF108" s="25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7"/>
      <c r="CW108" s="25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7"/>
      <c r="DN108" s="25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7"/>
      <c r="EE108" s="15">
        <f t="shared" si="0"/>
        <v>0</v>
      </c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6"/>
    </row>
    <row r="109" spans="1:166" ht="31.5" customHeight="1" thickBot="1">
      <c r="A109" s="17" t="s">
        <v>68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8"/>
      <c r="AP109" s="19" t="s">
        <v>44</v>
      </c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38"/>
      <c r="BF109" s="31"/>
      <c r="BG109" s="31"/>
      <c r="BH109" s="31"/>
      <c r="BI109" s="31"/>
      <c r="BJ109" s="31"/>
      <c r="BK109" s="32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>
        <v>677882.81</v>
      </c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>
        <f t="shared" si="0"/>
        <v>677882.81</v>
      </c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6"/>
    </row>
    <row r="110" spans="1:166" ht="38.25" customHeight="1" thickBot="1">
      <c r="A110" s="17" t="s">
        <v>72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9"/>
      <c r="AP110" s="30" t="s">
        <v>41</v>
      </c>
      <c r="AQ110" s="31"/>
      <c r="AR110" s="31"/>
      <c r="AS110" s="31"/>
      <c r="AT110" s="31"/>
      <c r="AU110" s="32"/>
      <c r="AV110" s="33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5"/>
      <c r="BL110" s="25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7"/>
      <c r="CF110" s="25">
        <v>677882.81</v>
      </c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7"/>
      <c r="CW110" s="25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7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>
        <f t="shared" si="0"/>
        <v>677882.81</v>
      </c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6"/>
    </row>
    <row r="111" spans="1:166" ht="36" customHeight="1" thickBot="1">
      <c r="A111" s="17" t="s">
        <v>78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9"/>
      <c r="AP111" s="19" t="s">
        <v>46</v>
      </c>
      <c r="AQ111" s="20"/>
      <c r="AR111" s="20"/>
      <c r="AS111" s="20"/>
      <c r="AT111" s="20"/>
      <c r="AU111" s="20"/>
      <c r="AV111" s="21"/>
      <c r="AW111" s="21"/>
      <c r="AX111" s="21"/>
      <c r="AY111" s="21"/>
      <c r="AZ111" s="21"/>
      <c r="BA111" s="21"/>
      <c r="BB111" s="21"/>
      <c r="BC111" s="21"/>
      <c r="BD111" s="21"/>
      <c r="BE111" s="22"/>
      <c r="BF111" s="23"/>
      <c r="BG111" s="23"/>
      <c r="BH111" s="23"/>
      <c r="BI111" s="23"/>
      <c r="BJ111" s="23"/>
      <c r="BK111" s="24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>
        <v>-1118598.52</v>
      </c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>
        <f t="shared" si="0"/>
        <v>-1118598.52</v>
      </c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6"/>
    </row>
    <row r="112" spans="1:166" ht="26.25" customHeight="1" thickBot="1">
      <c r="A112" s="17" t="s">
        <v>73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9"/>
      <c r="AP112" s="30" t="s">
        <v>47</v>
      </c>
      <c r="AQ112" s="31"/>
      <c r="AR112" s="31"/>
      <c r="AS112" s="31"/>
      <c r="AT112" s="31"/>
      <c r="AU112" s="32"/>
      <c r="AV112" s="33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5"/>
      <c r="BL112" s="25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7"/>
      <c r="CF112" s="25">
        <v>1796481.33</v>
      </c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7"/>
      <c r="CW112" s="25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7"/>
      <c r="DN112" s="25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7"/>
      <c r="EE112" s="15">
        <f>CF112+CW112+DN112</f>
        <v>1796481.33</v>
      </c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6"/>
    </row>
    <row r="113" spans="1:166" ht="27.75" customHeight="1" thickBot="1">
      <c r="A113" s="17" t="s">
        <v>74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8"/>
      <c r="AP113" s="19" t="s">
        <v>43</v>
      </c>
      <c r="AQ113" s="20"/>
      <c r="AR113" s="20"/>
      <c r="AS113" s="20"/>
      <c r="AT113" s="20"/>
      <c r="AU113" s="20"/>
      <c r="AV113" s="21"/>
      <c r="AW113" s="21"/>
      <c r="AX113" s="21"/>
      <c r="AY113" s="21"/>
      <c r="AZ113" s="21"/>
      <c r="BA113" s="21"/>
      <c r="BB113" s="21"/>
      <c r="BC113" s="21"/>
      <c r="BD113" s="21"/>
      <c r="BE113" s="22"/>
      <c r="BF113" s="23"/>
      <c r="BG113" s="23"/>
      <c r="BH113" s="23"/>
      <c r="BI113" s="23"/>
      <c r="BJ113" s="23"/>
      <c r="BK113" s="24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25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7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>
        <f>CF113+CW113+DN113</f>
        <v>0</v>
      </c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6"/>
    </row>
    <row r="114" spans="1:166" ht="24" customHeight="1" thickBot="1">
      <c r="A114" s="17" t="s">
        <v>76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9"/>
      <c r="AP114" s="30" t="s">
        <v>48</v>
      </c>
      <c r="AQ114" s="31"/>
      <c r="AR114" s="31"/>
      <c r="AS114" s="31"/>
      <c r="AT114" s="31"/>
      <c r="AU114" s="32"/>
      <c r="AV114" s="33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5"/>
      <c r="BL114" s="25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7"/>
      <c r="CF114" s="25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7"/>
      <c r="CW114" s="25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7"/>
      <c r="DN114" s="25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7"/>
      <c r="EE114" s="15">
        <f>CF114+CW114+DN114</f>
        <v>0</v>
      </c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6"/>
    </row>
    <row r="115" spans="1:166" ht="25.5" customHeight="1" thickBot="1">
      <c r="A115" s="44" t="s">
        <v>69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6"/>
      <c r="AP115" s="47" t="s">
        <v>49</v>
      </c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2"/>
      <c r="BF115" s="23"/>
      <c r="BG115" s="23"/>
      <c r="BH115" s="23"/>
      <c r="BI115" s="23"/>
      <c r="BJ115" s="23"/>
      <c r="BK115" s="24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9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1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>
        <f>CF115+CW115+DN115</f>
        <v>0</v>
      </c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52"/>
    </row>
    <row r="116" spans="1:166" ht="11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</row>
    <row r="117" spans="1:16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" t="s">
        <v>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1"/>
      <c r="AG118" s="1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29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39" t="s">
        <v>4</v>
      </c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1"/>
      <c r="AG119" s="1"/>
      <c r="AH119" s="39" t="s">
        <v>5</v>
      </c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 t="s">
        <v>30</v>
      </c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1"/>
      <c r="DR119" s="1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 t="s">
        <v>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1"/>
      <c r="AG120" s="1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39" t="s">
        <v>4</v>
      </c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5"/>
      <c r="DR120" s="5"/>
      <c r="DS120" s="39" t="s">
        <v>5</v>
      </c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39" t="s">
        <v>4</v>
      </c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5"/>
      <c r="AG121" s="5"/>
      <c r="AH121" s="39" t="s">
        <v>5</v>
      </c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7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</row>
    <row r="123" spans="1:166" ht="11.25" customHeight="1">
      <c r="A123" s="41" t="s">
        <v>32</v>
      </c>
      <c r="B123" s="41"/>
      <c r="C123" s="42"/>
      <c r="D123" s="42"/>
      <c r="E123" s="42"/>
      <c r="F123" s="1" t="s">
        <v>32</v>
      </c>
      <c r="G123" s="1"/>
      <c r="H123" s="1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1">
        <v>200</v>
      </c>
      <c r="Z123" s="41"/>
      <c r="AA123" s="41"/>
      <c r="AB123" s="41"/>
      <c r="AC123" s="41"/>
      <c r="AD123" s="40"/>
      <c r="AE123" s="40"/>
      <c r="AF123" s="1"/>
      <c r="AG123" s="1" t="s">
        <v>2</v>
      </c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</row>
    <row r="124" spans="1:16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2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11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11"/>
      <c r="CY124" s="11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11"/>
      <c r="DW124" s="11"/>
      <c r="DX124" s="10"/>
      <c r="DY124" s="10"/>
      <c r="DZ124" s="8"/>
      <c r="EA124" s="8"/>
      <c r="EB124" s="8"/>
      <c r="EC124" s="11"/>
      <c r="ED124" s="11"/>
      <c r="EE124" s="11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10"/>
      <c r="EW124" s="10"/>
      <c r="EX124" s="10"/>
      <c r="EY124" s="10"/>
      <c r="EZ124" s="10"/>
      <c r="FA124" s="14"/>
      <c r="FB124" s="14"/>
      <c r="FC124" s="2"/>
      <c r="FD124" s="2"/>
      <c r="FE124" s="2"/>
      <c r="FF124" s="2"/>
      <c r="FG124" s="2"/>
      <c r="FH124" s="2"/>
      <c r="FI124" s="2"/>
      <c r="FJ124" s="2"/>
    </row>
    <row r="125" spans="1:166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1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3"/>
      <c r="CY125" s="13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2"/>
      <c r="FG125" s="2"/>
      <c r="FH125" s="2"/>
      <c r="FI125" s="2"/>
      <c r="FJ125" s="2"/>
    </row>
    <row r="126" ht="25.5" customHeight="1"/>
    <row r="127" ht="11.25" customHeight="1"/>
    <row r="128" ht="11.25" customHeight="1"/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821">
    <mergeCell ref="R120:AE120"/>
    <mergeCell ref="AH120:BH120"/>
    <mergeCell ref="DC120:DP120"/>
    <mergeCell ref="DS120:ES120"/>
    <mergeCell ref="N118:AE118"/>
    <mergeCell ref="AH118:BH118"/>
    <mergeCell ref="N119:AE119"/>
    <mergeCell ref="AH119:BH119"/>
    <mergeCell ref="AV101:BK102"/>
    <mergeCell ref="BL101:CE102"/>
    <mergeCell ref="CF101:ES101"/>
    <mergeCell ref="ET101:FJ102"/>
    <mergeCell ref="DX92:EJ92"/>
    <mergeCell ref="EK92:EW92"/>
    <mergeCell ref="EX92:FJ92"/>
    <mergeCell ref="A100:FJ100"/>
    <mergeCell ref="DX91:EJ91"/>
    <mergeCell ref="EK91:EW91"/>
    <mergeCell ref="EX91:FJ91"/>
    <mergeCell ref="A92:AJ92"/>
    <mergeCell ref="AK92:AP92"/>
    <mergeCell ref="AQ92:BB92"/>
    <mergeCell ref="BC92:BT92"/>
    <mergeCell ref="BU92:CG92"/>
    <mergeCell ref="CH92:CW92"/>
    <mergeCell ref="CX92:DJ92"/>
    <mergeCell ref="A91:AJ91"/>
    <mergeCell ref="AK91:AP91"/>
    <mergeCell ref="AQ91:BB91"/>
    <mergeCell ref="BC91:BT91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K90:DW90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DK89:DW89"/>
    <mergeCell ref="DX89:EJ89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CH88:CW88"/>
    <mergeCell ref="CX88:DJ88"/>
    <mergeCell ref="BU87:CG87"/>
    <mergeCell ref="CH87:CW87"/>
    <mergeCell ref="CX87:DJ87"/>
    <mergeCell ref="DK87:DW87"/>
    <mergeCell ref="DK86:DW86"/>
    <mergeCell ref="DX86:EJ86"/>
    <mergeCell ref="EK86:EW86"/>
    <mergeCell ref="EX86:FJ86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CH86:CW86"/>
    <mergeCell ref="CX86:DJ86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CX85:DJ85"/>
    <mergeCell ref="DK85:DW85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DX84:EJ84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DK77:DW77"/>
    <mergeCell ref="DX77:EJ77"/>
    <mergeCell ref="EK77:EW77"/>
    <mergeCell ref="EX77:FJ77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CH77:CW77"/>
    <mergeCell ref="CX77:DJ77"/>
    <mergeCell ref="DK75:DW75"/>
    <mergeCell ref="DX75:EJ75"/>
    <mergeCell ref="EK75:EW75"/>
    <mergeCell ref="EX75:FJ75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CH75:CW75"/>
    <mergeCell ref="CX75:DJ75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K73:DW73"/>
    <mergeCell ref="DX73:EJ73"/>
    <mergeCell ref="EK73:EW73"/>
    <mergeCell ref="EX73:FJ73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CH73:CW73"/>
    <mergeCell ref="CX73:DJ73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K71:DW71"/>
    <mergeCell ref="DX71:EJ71"/>
    <mergeCell ref="EK71:EW71"/>
    <mergeCell ref="EX71:FJ71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K69:DW69"/>
    <mergeCell ref="DX69:EJ69"/>
    <mergeCell ref="EK69:EW69"/>
    <mergeCell ref="EX69:FJ69"/>
    <mergeCell ref="DX68:EJ68"/>
    <mergeCell ref="EK68:EW68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EE41:ES41"/>
    <mergeCell ref="ET41:FJ41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ET37:FJ37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A123:B123"/>
    <mergeCell ref="C123:E123"/>
    <mergeCell ref="I123:X123"/>
    <mergeCell ref="Y123:AC123"/>
    <mergeCell ref="AD123:AE123"/>
    <mergeCell ref="R121:AE121"/>
    <mergeCell ref="AH121:BH121"/>
    <mergeCell ref="BU91:CG91"/>
    <mergeCell ref="CH91:CW91"/>
    <mergeCell ref="CX91:DJ91"/>
    <mergeCell ref="DK91:DW91"/>
    <mergeCell ref="DX90:EJ90"/>
    <mergeCell ref="EK90:EW90"/>
    <mergeCell ref="EX90:FJ90"/>
    <mergeCell ref="DK92:DW92"/>
    <mergeCell ref="EK57:EW57"/>
    <mergeCell ref="EX57:FJ57"/>
    <mergeCell ref="A57:AJ57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EE111:ES111"/>
    <mergeCell ref="ET111:FJ111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A105:AO105"/>
    <mergeCell ref="AP105:AU105"/>
    <mergeCell ref="AV105:BK105"/>
    <mergeCell ref="BL105:CE105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ET104:FJ104"/>
    <mergeCell ref="DX82:EJ82"/>
    <mergeCell ref="EK82:EW82"/>
    <mergeCell ref="EK83:EW83"/>
    <mergeCell ref="DX80:EJ80"/>
    <mergeCell ref="EK80:EW80"/>
    <mergeCell ref="BU78:CG78"/>
    <mergeCell ref="CH78:CW78"/>
    <mergeCell ref="CX78:DJ78"/>
    <mergeCell ref="DK78:DW78"/>
    <mergeCell ref="DX78:EJ78"/>
    <mergeCell ref="EK78:EW78"/>
    <mergeCell ref="A78:AJ78"/>
    <mergeCell ref="AK78:AP78"/>
    <mergeCell ref="AQ78:BB78"/>
    <mergeCell ref="BC78:BT78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6:EW66"/>
    <mergeCell ref="EX66:FJ66"/>
    <mergeCell ref="DX65:EJ65"/>
    <mergeCell ref="EK65:EW65"/>
    <mergeCell ref="EX65:FJ65"/>
    <mergeCell ref="DK65:DW65"/>
    <mergeCell ref="A66:AJ66"/>
    <mergeCell ref="AK66:AP66"/>
    <mergeCell ref="AQ66:BB66"/>
    <mergeCell ref="BC66:BT66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EK56:EW56"/>
    <mergeCell ref="EX56:FJ56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60:EJ60"/>
    <mergeCell ref="DX61:EJ61"/>
    <mergeCell ref="DX62:EJ62"/>
    <mergeCell ref="EK60:EW60"/>
    <mergeCell ref="DK55:DW55"/>
    <mergeCell ref="DX56:EJ56"/>
    <mergeCell ref="DX58:EJ58"/>
    <mergeCell ref="DX59:EJ59"/>
    <mergeCell ref="DX55:EJ55"/>
    <mergeCell ref="EK55:EW55"/>
    <mergeCell ref="EX55:FJ55"/>
    <mergeCell ref="AT22:BI22"/>
    <mergeCell ref="CF22:CV22"/>
    <mergeCell ref="EE22:ES22"/>
    <mergeCell ref="BU55:CG55"/>
    <mergeCell ref="CH55:CW55"/>
    <mergeCell ref="CX55:DJ55"/>
    <mergeCell ref="DK54:DW54"/>
    <mergeCell ref="DX54:EJ54"/>
    <mergeCell ref="A55:AJ55"/>
    <mergeCell ref="AK55:AP55"/>
    <mergeCell ref="AQ55:BB55"/>
    <mergeCell ref="BC55:BT55"/>
    <mergeCell ref="EK54:EW54"/>
    <mergeCell ref="EX54:FJ54"/>
    <mergeCell ref="CH53:EJ53"/>
    <mergeCell ref="EK53:FJ53"/>
    <mergeCell ref="A53:AJ54"/>
    <mergeCell ref="AK53:AP54"/>
    <mergeCell ref="AQ53:BB54"/>
    <mergeCell ref="BC53:BT54"/>
    <mergeCell ref="CH54:CW54"/>
    <mergeCell ref="CX54:DJ54"/>
    <mergeCell ref="BU53:CG54"/>
    <mergeCell ref="A52:FJ52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A109:AO109"/>
    <mergeCell ref="AP109:AU109"/>
    <mergeCell ref="AV109:BK109"/>
    <mergeCell ref="ET108:FJ108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CF102:CV102"/>
    <mergeCell ref="CW102:DM102"/>
    <mergeCell ref="DN102:ED102"/>
    <mergeCell ref="EE102:ES102"/>
    <mergeCell ref="CF105:CV105"/>
    <mergeCell ref="CW105:DM105"/>
    <mergeCell ref="DN105:ED105"/>
    <mergeCell ref="EE105:ES105"/>
    <mergeCell ref="ET105:FJ105"/>
    <mergeCell ref="BL103:CE103"/>
    <mergeCell ref="A87:AJ87"/>
    <mergeCell ref="AK87:AP87"/>
    <mergeCell ref="AQ87:BB87"/>
    <mergeCell ref="BC87:BT87"/>
    <mergeCell ref="DK88:DW88"/>
    <mergeCell ref="DX88:EJ88"/>
    <mergeCell ref="EK88:EW88"/>
    <mergeCell ref="A103:AO103"/>
    <mergeCell ref="AP103:AU103"/>
    <mergeCell ref="AV103:BK103"/>
    <mergeCell ref="A101:AO102"/>
    <mergeCell ref="AP101:AU102"/>
    <mergeCell ref="CF103:CV103"/>
    <mergeCell ref="CW103:DM103"/>
    <mergeCell ref="DN103:ED103"/>
    <mergeCell ref="EE103:ES103"/>
    <mergeCell ref="ET103:FJ103"/>
    <mergeCell ref="ET107:FJ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  <mergeCell ref="BL109:CE109"/>
    <mergeCell ref="CF109:CV109"/>
    <mergeCell ref="CW109:DM109"/>
    <mergeCell ref="DN109:ED109"/>
    <mergeCell ref="EE109:ES109"/>
    <mergeCell ref="ET109:FJ109"/>
    <mergeCell ref="A112:AO112"/>
    <mergeCell ref="AP112:AU112"/>
    <mergeCell ref="AV112:BK112"/>
    <mergeCell ref="BL112:CE112"/>
    <mergeCell ref="CF112:CV112"/>
    <mergeCell ref="CW112:DM112"/>
    <mergeCell ref="DN112:ED112"/>
    <mergeCell ref="EE112:ES112"/>
    <mergeCell ref="ET112:FJ112"/>
    <mergeCell ref="A113:AO113"/>
    <mergeCell ref="AP113:AU113"/>
    <mergeCell ref="AV113:BK113"/>
    <mergeCell ref="BL113:CE113"/>
    <mergeCell ref="CF113:CV113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CF114:CV114"/>
    <mergeCell ref="CW114:DM114"/>
    <mergeCell ref="DN114:ED114"/>
    <mergeCell ref="EE114:ES114"/>
    <mergeCell ref="ET114:FJ114"/>
    <mergeCell ref="A115:AO115"/>
    <mergeCell ref="AP115:AU115"/>
    <mergeCell ref="AV115:BK115"/>
    <mergeCell ref="BL115:CE115"/>
    <mergeCell ref="CF115:CV115"/>
    <mergeCell ref="CW115:DM115"/>
    <mergeCell ref="DN115:ED115"/>
    <mergeCell ref="EE115:ES115"/>
    <mergeCell ref="ET115:FJ115"/>
    <mergeCell ref="DC119:DP119"/>
    <mergeCell ref="DS119:ES119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ЯмашСП</cp:lastModifiedBy>
  <cp:lastPrinted>2005-09-08T11:27:33Z</cp:lastPrinted>
  <dcterms:created xsi:type="dcterms:W3CDTF">2005-04-08T04:14:02Z</dcterms:created>
  <dcterms:modified xsi:type="dcterms:W3CDTF">2014-02-18T11:06:23Z</dcterms:modified>
  <cp:category/>
  <cp:version/>
  <cp:contentType/>
  <cp:contentStatus/>
</cp:coreProperties>
</file>