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ГР'!$FJ$100</definedName>
  </definedNames>
  <calcPr calcId="144525"/>
</workbook>
</file>

<file path=xl/calcChain.xml><?xml version="1.0" encoding="utf-8"?>
<calcChain xmlns="http://schemas.openxmlformats.org/spreadsheetml/2006/main">
  <c r="EE19" i="1" l="1"/>
  <c r="ET19" i="1" s="1"/>
  <c r="EE20" i="1"/>
  <c r="ET20" i="1" s="1"/>
  <c r="EE21" i="1"/>
  <c r="ET21" i="1" s="1"/>
  <c r="DX36" i="1"/>
  <c r="EK36" i="1" s="1"/>
  <c r="EX36" i="1"/>
  <c r="DX37" i="1"/>
  <c r="EK37" i="1"/>
  <c r="EX37" i="1"/>
  <c r="DX38" i="1"/>
  <c r="EK38" i="1" s="1"/>
  <c r="EX38" i="1"/>
  <c r="DX39" i="1"/>
  <c r="EK39" i="1"/>
  <c r="EX39" i="1"/>
  <c r="DX40" i="1"/>
  <c r="EK40" i="1" s="1"/>
  <c r="EX40" i="1"/>
  <c r="DX41" i="1"/>
  <c r="EK41" i="1"/>
  <c r="EX41" i="1"/>
  <c r="DX42" i="1"/>
  <c r="EK42" i="1" s="1"/>
  <c r="EX42" i="1"/>
  <c r="DX43" i="1"/>
  <c r="EK43" i="1"/>
  <c r="EX43" i="1"/>
  <c r="DX44" i="1"/>
  <c r="EK44" i="1" s="1"/>
  <c r="EX44" i="1"/>
  <c r="DX45" i="1"/>
  <c r="EK45" i="1"/>
  <c r="EX45" i="1"/>
  <c r="DX46" i="1"/>
  <c r="EK46" i="1" s="1"/>
  <c r="EX46" i="1"/>
  <c r="DX47" i="1"/>
  <c r="EK47" i="1"/>
  <c r="EX47" i="1"/>
  <c r="DX48" i="1"/>
  <c r="EK48" i="1" s="1"/>
  <c r="EX48" i="1"/>
  <c r="DX49" i="1"/>
  <c r="EK49" i="1"/>
  <c r="EX49" i="1"/>
  <c r="DX50" i="1"/>
  <c r="EK50" i="1" s="1"/>
  <c r="EX50" i="1"/>
  <c r="DX51" i="1"/>
  <c r="EK51" i="1"/>
  <c r="EX51" i="1"/>
  <c r="DX52" i="1"/>
  <c r="EK52" i="1" s="1"/>
  <c r="EX52" i="1"/>
  <c r="DX53" i="1"/>
  <c r="EK53" i="1"/>
  <c r="EX53" i="1"/>
  <c r="DX54" i="1"/>
  <c r="EK54" i="1" s="1"/>
  <c r="EX54" i="1"/>
  <c r="DX55" i="1"/>
  <c r="EK55" i="1" s="1"/>
  <c r="EX55" i="1"/>
  <c r="DX56" i="1"/>
  <c r="EK56" i="1" s="1"/>
  <c r="EX56" i="1"/>
  <c r="DX57" i="1"/>
  <c r="EK57" i="1"/>
  <c r="EX57" i="1"/>
  <c r="DX58" i="1"/>
  <c r="EK58" i="1" s="1"/>
  <c r="EX58" i="1"/>
  <c r="DX59" i="1"/>
  <c r="EK59" i="1"/>
  <c r="EX59" i="1"/>
  <c r="DX60" i="1"/>
  <c r="EK60" i="1" s="1"/>
  <c r="EX60" i="1"/>
  <c r="DX61" i="1"/>
  <c r="EK61" i="1"/>
  <c r="EX61" i="1"/>
  <c r="DX62" i="1"/>
  <c r="EK62" i="1" s="1"/>
  <c r="EX62" i="1"/>
  <c r="DX63" i="1"/>
  <c r="EK63" i="1"/>
  <c r="EX63" i="1"/>
  <c r="DX64" i="1"/>
  <c r="EK64" i="1" s="1"/>
  <c r="EX64" i="1"/>
  <c r="DX65" i="1"/>
  <c r="EK65" i="1"/>
  <c r="EX65" i="1"/>
  <c r="DX66" i="1"/>
  <c r="EK66" i="1" s="1"/>
  <c r="EX66" i="1"/>
  <c r="DX67" i="1"/>
  <c r="EK67" i="1"/>
  <c r="EX67" i="1"/>
  <c r="DX68" i="1"/>
  <c r="EE80" i="1"/>
  <c r="ET80" i="1"/>
  <c r="EE81" i="1"/>
  <c r="ET81" i="1"/>
  <c r="EE82" i="1"/>
  <c r="ET82" i="1"/>
  <c r="EE83" i="1"/>
  <c r="EE84" i="1"/>
  <c r="EE85" i="1"/>
  <c r="EE86" i="1"/>
  <c r="EE87" i="1"/>
  <c r="EE88" i="1"/>
  <c r="EE89" i="1"/>
  <c r="EE90" i="1"/>
  <c r="EE91" i="1"/>
</calcChain>
</file>

<file path=xl/sharedStrings.xml><?xml version="1.0" encoding="utf-8"?>
<sst xmlns="http://schemas.openxmlformats.org/spreadsheetml/2006/main" count="165" uniqueCount="126">
  <si>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</si>
  <si>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</si>
  <si>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</si>
  <si>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</si>
  <si>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</si>
  <si>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</si>
  <si>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</si>
  <si>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</si>
  <si>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</si>
  <si>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</si>
  <si>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</si>
  <si>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</si>
  <si>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</si>
  <si>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</si>
  <si>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</si>
  <si>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</si>
  <si>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31.12.2017 г.</t>
  </si>
  <si>
    <t>09.01.2018</t>
  </si>
  <si>
    <t>Новонадыровский сельский исполнительный комитет</t>
  </si>
  <si>
    <t>бюджет Новонадыровского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</si>
  <si>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</si>
  <si>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</si>
  <si>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</si>
  <si>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</si>
  <si>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</si>
  <si>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</si>
  <si>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</si>
  <si>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</si>
  <si>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</si>
  <si>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</si>
  <si>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</si>
  <si>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</si>
  <si>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</si>
  <si>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</si>
  <si>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</si>
  <si>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00000000000000000000000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</si>
  <si>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</si>
  <si>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</si>
  <si>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</si>
  <si>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</si>
  <si>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</si>
  <si>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</si>
  <si>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</si>
  <si>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</si>
  <si>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</si>
  <si>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</si>
  <si>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</si>
  <si>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</si>
  <si>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00001049900002040121211</t>
  </si>
  <si>
    <t>Прочие выплаты</t>
  </si>
  <si>
    <t>00001049900002040122212</t>
  </si>
  <si>
    <t>Начисления на выплаты по оплате труда</t>
  </si>
  <si>
    <t>00001049900002040129213</t>
  </si>
  <si>
    <t>Услуги связи</t>
  </si>
  <si>
    <t>00001049900002040244221</t>
  </si>
  <si>
    <t>Коммунальные услуги</t>
  </si>
  <si>
    <t>00001049900002040244223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</si>
  <si>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</si>
  <si>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</si>
  <si>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</si>
  <si>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</si>
  <si>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Увеличение стоимости основных средств</t>
  </si>
  <si>
    <t>00001049900002040244310</t>
  </si>
  <si>
    <t>Увеличение стоимости материальных запасов</t>
  </si>
  <si>
    <t>00001049900002040244340</t>
  </si>
  <si>
    <t>Прочие расходы</t>
  </si>
  <si>
    <t>00001049900002040852290</t>
  </si>
  <si>
    <t>00001079900002015880290</t>
  </si>
  <si>
    <t>00001139900002990111211</t>
  </si>
  <si>
    <t>00001139900002990112212</t>
  </si>
  <si>
    <t>00001139900002990119213</t>
  </si>
  <si>
    <t>00001139900002990244226</t>
  </si>
  <si>
    <t>00001139900002990244340</t>
  </si>
  <si>
    <t>00001139900092030853290</t>
  </si>
  <si>
    <t>00001139900097071244226</t>
  </si>
  <si>
    <t>00004099900078020244225</t>
  </si>
  <si>
    <t>00004121600173440244226</t>
  </si>
  <si>
    <t>00005029900075050244310</t>
  </si>
  <si>
    <t>00005039900078010244223</t>
  </si>
  <si>
    <t>00005039900078040244310</t>
  </si>
  <si>
    <t>00005039900078050244310</t>
  </si>
  <si>
    <t>00008010840144091244221</t>
  </si>
  <si>
    <t>00008010840144091244223</t>
  </si>
  <si>
    <t>00008010840144091244225</t>
  </si>
  <si>
    <t>00008010840144091244290</t>
  </si>
  <si>
    <t>Пособия по социальной помощи населению</t>
  </si>
  <si>
    <t>00010030310105530323262</t>
  </si>
  <si>
    <t>00011021010112870244290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</si>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</sst>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01"/>
  <sheetViews>
    <sheetView tabSelected="1" topLeftCell="A43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9061361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9399150.2699999996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>CF19+CW19+DN19</f>
        <v>9399150.2699999996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>BJ19-EE19</f>
        <v>-337789.26999999955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9061361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9399150.2699999996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>CF20+CW20+DN20</f>
        <v>9399150.2699999996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>BJ20-EE20</f>
        <v>-337789.26999999955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9061361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9399150.2699999996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>CF21+CW21+DN21</f>
        <v>9399150.2699999996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>BJ21-EE21</f>
        <v>-337789.26999999955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spans="1:166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spans="1:166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spans="1:166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spans="1:166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</row>
    <row r="27" spans="1:166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</row>
    <row r="28" spans="1:166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</row>
    <row r="29" spans="1:166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</row>
    <row r="30" spans="1:166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</row>
    <row r="31" spans="1:16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6" t="s">
        <v>36</v>
      </c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2" t="s">
        <v>37</v>
      </c>
    </row>
    <row r="32" spans="1:166" ht="12.7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</row>
    <row r="33" spans="1:166" ht="24" customHeight="1" x14ac:dyDescent="0.2">
      <c r="A33" s="41" t="s">
        <v>21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2"/>
      <c r="AK33" s="45" t="s">
        <v>22</v>
      </c>
      <c r="AL33" s="41"/>
      <c r="AM33" s="41"/>
      <c r="AN33" s="41"/>
      <c r="AO33" s="41"/>
      <c r="AP33" s="42"/>
      <c r="AQ33" s="45" t="s">
        <v>38</v>
      </c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2"/>
      <c r="BC33" s="45" t="s">
        <v>39</v>
      </c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2"/>
      <c r="BU33" s="45" t="s">
        <v>40</v>
      </c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2"/>
      <c r="CH33" s="35" t="s">
        <v>25</v>
      </c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7"/>
      <c r="EK33" s="35" t="s">
        <v>41</v>
      </c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70"/>
    </row>
    <row r="34" spans="1:166" ht="78.75" customHeight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6"/>
      <c r="AL34" s="43"/>
      <c r="AM34" s="43"/>
      <c r="AN34" s="43"/>
      <c r="AO34" s="43"/>
      <c r="AP34" s="44"/>
      <c r="AQ34" s="46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4"/>
      <c r="BC34" s="46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4"/>
      <c r="BU34" s="46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4"/>
      <c r="CH34" s="36" t="s">
        <v>42</v>
      </c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7"/>
      <c r="CX34" s="35" t="s">
        <v>28</v>
      </c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7"/>
      <c r="DK34" s="35" t="s">
        <v>29</v>
      </c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7"/>
      <c r="DX34" s="35" t="s">
        <v>30</v>
      </c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7"/>
      <c r="EK34" s="46" t="s">
        <v>43</v>
      </c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4"/>
      <c r="EX34" s="35" t="s">
        <v>44</v>
      </c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70"/>
    </row>
    <row r="35" spans="1:166" ht="14.25" customHeight="1" x14ac:dyDescent="0.2">
      <c r="A35" s="39">
        <v>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40"/>
      <c r="AK35" s="29">
        <v>2</v>
      </c>
      <c r="AL35" s="30"/>
      <c r="AM35" s="30"/>
      <c r="AN35" s="30"/>
      <c r="AO35" s="30"/>
      <c r="AP35" s="31"/>
      <c r="AQ35" s="29">
        <v>3</v>
      </c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1"/>
      <c r="BC35" s="29">
        <v>4</v>
      </c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1"/>
      <c r="BU35" s="29">
        <v>5</v>
      </c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1"/>
      <c r="CH35" s="29">
        <v>6</v>
      </c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1"/>
      <c r="CX35" s="29">
        <v>7</v>
      </c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1"/>
      <c r="DK35" s="29">
        <v>8</v>
      </c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1"/>
      <c r="DX35" s="29">
        <v>9</v>
      </c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1"/>
      <c r="EK35" s="29">
        <v>10</v>
      </c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49">
        <v>11</v>
      </c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5" customHeight="1" x14ac:dyDescent="0.2">
      <c r="A36" s="50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1" t="s">
        <v>46</v>
      </c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5">
        <v>5415527.7599999998</v>
      </c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>
        <v>5415527.7599999998</v>
      </c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>
        <v>4910633.76</v>
      </c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>
        <f t="shared" ref="DX36:DX68" si="0">CH36+CX36+DK36</f>
        <v>4910633.76</v>
      </c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>
        <f t="shared" ref="EK36:EK67" si="1">BC36-DX36</f>
        <v>504894</v>
      </c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>
        <f t="shared" ref="EX36:EX67" si="2">BU36-DX36</f>
        <v>504894</v>
      </c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6"/>
    </row>
    <row r="37" spans="1:166" ht="15" customHeight="1" x14ac:dyDescent="0.2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8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62">
        <v>5415527.7599999998</v>
      </c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>
        <v>5415527.7599999998</v>
      </c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>
        <v>4910633.76</v>
      </c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>
        <f t="shared" si="0"/>
        <v>4910633.76</v>
      </c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>
        <f t="shared" si="1"/>
        <v>504894</v>
      </c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>
        <f t="shared" si="2"/>
        <v>504894</v>
      </c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6"/>
    </row>
    <row r="38" spans="1:166" ht="12.75" x14ac:dyDescent="0.2">
      <c r="A38" s="68" t="s">
        <v>47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K38" s="58"/>
      <c r="AL38" s="59"/>
      <c r="AM38" s="59"/>
      <c r="AN38" s="59"/>
      <c r="AO38" s="59"/>
      <c r="AP38" s="59"/>
      <c r="AQ38" s="59" t="s">
        <v>48</v>
      </c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62">
        <v>297005</v>
      </c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>
        <v>297005</v>
      </c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>
        <v>297005</v>
      </c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>
        <f t="shared" si="0"/>
        <v>297005</v>
      </c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>
        <f t="shared" si="1"/>
        <v>0</v>
      </c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>
        <f t="shared" si="2"/>
        <v>0</v>
      </c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6"/>
    </row>
    <row r="39" spans="1:166" ht="12.75" x14ac:dyDescent="0.2">
      <c r="A39" s="68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K39" s="58"/>
      <c r="AL39" s="59"/>
      <c r="AM39" s="59"/>
      <c r="AN39" s="59"/>
      <c r="AO39" s="59"/>
      <c r="AP39" s="59"/>
      <c r="AQ39" s="59" t="s">
        <v>50</v>
      </c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62">
        <v>11401</v>
      </c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>
        <v>11401</v>
      </c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>
        <v>11401</v>
      </c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>
        <f t="shared" si="0"/>
        <v>11401</v>
      </c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>
        <f t="shared" si="1"/>
        <v>0</v>
      </c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>
        <f t="shared" si="2"/>
        <v>0</v>
      </c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6"/>
    </row>
    <row r="40" spans="1:166" ht="24.2" customHeight="1" x14ac:dyDescent="0.2">
      <c r="A40" s="68" t="s">
        <v>51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K40" s="58"/>
      <c r="AL40" s="59"/>
      <c r="AM40" s="59"/>
      <c r="AN40" s="59"/>
      <c r="AO40" s="59"/>
      <c r="AP40" s="59"/>
      <c r="AQ40" s="59" t="s">
        <v>52</v>
      </c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62">
        <v>89555</v>
      </c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>
        <v>89555</v>
      </c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>
        <v>89555</v>
      </c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>
        <f t="shared" si="0"/>
        <v>89555</v>
      </c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>
        <f t="shared" si="1"/>
        <v>0</v>
      </c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>
        <f t="shared" si="2"/>
        <v>0</v>
      </c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6"/>
    </row>
    <row r="41" spans="1:166" ht="12.75" x14ac:dyDescent="0.2">
      <c r="A41" s="68" t="s">
        <v>53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9"/>
      <c r="AK41" s="58"/>
      <c r="AL41" s="59"/>
      <c r="AM41" s="59"/>
      <c r="AN41" s="59"/>
      <c r="AO41" s="59"/>
      <c r="AP41" s="59"/>
      <c r="AQ41" s="59" t="s">
        <v>54</v>
      </c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62">
        <v>7000</v>
      </c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>
        <v>7000</v>
      </c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>
        <v>7000</v>
      </c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>
        <f t="shared" si="0"/>
        <v>7000</v>
      </c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>
        <f t="shared" si="1"/>
        <v>0</v>
      </c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>
        <f t="shared" si="2"/>
        <v>0</v>
      </c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6"/>
    </row>
    <row r="42" spans="1:166" ht="12.75" x14ac:dyDescent="0.2">
      <c r="A42" s="68" t="s">
        <v>55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K42" s="58"/>
      <c r="AL42" s="59"/>
      <c r="AM42" s="59"/>
      <c r="AN42" s="59"/>
      <c r="AO42" s="59"/>
      <c r="AP42" s="59"/>
      <c r="AQ42" s="59" t="s">
        <v>56</v>
      </c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62">
        <v>205922</v>
      </c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>
        <v>205922</v>
      </c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>
        <v>205922</v>
      </c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>
        <f t="shared" si="0"/>
        <v>205922</v>
      </c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>
        <f t="shared" si="1"/>
        <v>0</v>
      </c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>
        <f t="shared" si="2"/>
        <v>0</v>
      </c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6"/>
    </row>
    <row r="43" spans="1:166" ht="24.2" customHeight="1" x14ac:dyDescent="0.2">
      <c r="A43" s="68" t="s">
        <v>57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K43" s="58"/>
      <c r="AL43" s="59"/>
      <c r="AM43" s="59"/>
      <c r="AN43" s="59"/>
      <c r="AO43" s="59"/>
      <c r="AP43" s="59"/>
      <c r="AQ43" s="59" t="s">
        <v>58</v>
      </c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2">
        <v>128438</v>
      </c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>
        <v>128438</v>
      </c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>
        <v>121978</v>
      </c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>
        <f t="shared" si="0"/>
        <v>121978</v>
      </c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>
        <f t="shared" si="1"/>
        <v>6460</v>
      </c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>
        <f t="shared" si="2"/>
        <v>6460</v>
      </c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6"/>
    </row>
    <row r="44" spans="1:166" ht="12.75" x14ac:dyDescent="0.2">
      <c r="A44" s="68" t="s">
        <v>59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K44" s="58"/>
      <c r="AL44" s="59"/>
      <c r="AM44" s="59"/>
      <c r="AN44" s="59"/>
      <c r="AO44" s="59"/>
      <c r="AP44" s="59"/>
      <c r="AQ44" s="59" t="s">
        <v>60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2">
        <v>20340</v>
      </c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>
        <v>20340</v>
      </c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>
        <v>17221.09</v>
      </c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>
        <f t="shared" si="0"/>
        <v>17221.09</v>
      </c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>
        <f t="shared" si="1"/>
        <v>3118.91</v>
      </c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>
        <f t="shared" si="2"/>
        <v>3118.91</v>
      </c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6"/>
    </row>
    <row r="45" spans="1:166" ht="24.2" customHeight="1" x14ac:dyDescent="0.2">
      <c r="A45" s="68" t="s">
        <v>61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K45" s="58"/>
      <c r="AL45" s="59"/>
      <c r="AM45" s="59"/>
      <c r="AN45" s="59"/>
      <c r="AO45" s="59"/>
      <c r="AP45" s="59"/>
      <c r="AQ45" s="59" t="s">
        <v>62</v>
      </c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2">
        <v>45838</v>
      </c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>
        <v>45838</v>
      </c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>
        <v>25612.19</v>
      </c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>
        <f t="shared" si="0"/>
        <v>25612.19</v>
      </c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>
        <f t="shared" si="1"/>
        <v>20225.810000000001</v>
      </c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>
        <f t="shared" si="2"/>
        <v>20225.810000000001</v>
      </c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6"/>
    </row>
    <row r="46" spans="1:166" ht="24.2" customHeight="1" x14ac:dyDescent="0.2">
      <c r="A46" s="68" t="s">
        <v>63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K46" s="58"/>
      <c r="AL46" s="59"/>
      <c r="AM46" s="59"/>
      <c r="AN46" s="59"/>
      <c r="AO46" s="59"/>
      <c r="AP46" s="59"/>
      <c r="AQ46" s="59" t="s">
        <v>64</v>
      </c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2">
        <v>142705</v>
      </c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>
        <v>142705</v>
      </c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>
        <v>141030.54999999999</v>
      </c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>
        <f t="shared" si="0"/>
        <v>141030.54999999999</v>
      </c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>
        <f t="shared" si="1"/>
        <v>1674.4500000000116</v>
      </c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>
        <f t="shared" si="2"/>
        <v>1674.4500000000116</v>
      </c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6"/>
    </row>
    <row r="47" spans="1:166" ht="12.75" x14ac:dyDescent="0.2">
      <c r="A47" s="68" t="s">
        <v>65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K47" s="58"/>
      <c r="AL47" s="59"/>
      <c r="AM47" s="59"/>
      <c r="AN47" s="59"/>
      <c r="AO47" s="59"/>
      <c r="AP47" s="59"/>
      <c r="AQ47" s="59" t="s">
        <v>66</v>
      </c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2132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2132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332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0"/>
        <v>332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1"/>
        <v>1800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2"/>
        <v>1800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2.75" x14ac:dyDescent="0.2">
      <c r="A48" s="68" t="s">
        <v>65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67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14124.8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14124.8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14124.8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0"/>
        <v>14124.8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1"/>
        <v>0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2"/>
        <v>0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 x14ac:dyDescent="0.2">
      <c r="A49" s="68" t="s">
        <v>47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68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186605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186605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186605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0"/>
        <v>186605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1"/>
        <v>0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2"/>
        <v>0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 x14ac:dyDescent="0.2">
      <c r="A50" s="68" t="s">
        <v>49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69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6000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6000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6000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0"/>
        <v>6000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1"/>
        <v>0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2"/>
        <v>0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24.2" customHeight="1" x14ac:dyDescent="0.2">
      <c r="A51" s="68" t="s">
        <v>51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70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56358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56358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56358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0"/>
        <v>56358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1"/>
        <v>0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2"/>
        <v>0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 x14ac:dyDescent="0.2">
      <c r="A52" s="68" t="s">
        <v>59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71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1600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1600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1600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0"/>
        <v>1600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1"/>
        <v>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2"/>
        <v>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 x14ac:dyDescent="0.2">
      <c r="A53" s="68" t="s">
        <v>63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72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10998.09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10998.09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10340.700000000001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0"/>
        <v>10340.700000000001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1"/>
        <v>657.38999999999942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2"/>
        <v>657.38999999999942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65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73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8168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8168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8168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0"/>
        <v>8168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1"/>
        <v>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2"/>
        <v>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59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74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9400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9400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4700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0"/>
        <v>4700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1"/>
        <v>4700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2"/>
        <v>4700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57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75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1023420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1023420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1023019.98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0"/>
        <v>1023019.98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1"/>
        <v>400.02000000001863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2"/>
        <v>400.02000000001863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76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67551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67551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0"/>
        <v>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1"/>
        <v>67551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2"/>
        <v>67551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61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77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414340.15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414340.15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379653.19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0"/>
        <v>379653.19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1"/>
        <v>34686.960000000021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2"/>
        <v>34686.960000000021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78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764700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764700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764700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0"/>
        <v>764700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1"/>
        <v>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2"/>
        <v>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 x14ac:dyDescent="0.2">
      <c r="A60" s="68" t="s">
        <v>61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79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54926.720000000001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54926.720000000001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0"/>
        <v>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1"/>
        <v>54926.720000000001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2"/>
        <v>54926.720000000001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 x14ac:dyDescent="0.2">
      <c r="A61" s="68" t="s">
        <v>61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950500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950500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658768.39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0"/>
        <v>658768.39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1"/>
        <v>291731.61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2"/>
        <v>291731.61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 x14ac:dyDescent="0.2">
      <c r="A62" s="68" t="s">
        <v>53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81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6000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6000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6000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0"/>
        <v>6000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1"/>
        <v>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2"/>
        <v>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55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82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560488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560488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560487.85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0"/>
        <v>560487.85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1"/>
        <v>0.15000000002328306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2"/>
        <v>0.15000000002328306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 x14ac:dyDescent="0.2">
      <c r="A64" s="68" t="s">
        <v>57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83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23512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23512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12063.52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0"/>
        <v>12063.52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1"/>
        <v>11448.48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2"/>
        <v>11448.48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8" t="s">
        <v>65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84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115500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115500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110000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0"/>
        <v>110000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1"/>
        <v>5500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2"/>
        <v>5500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 x14ac:dyDescent="0.2">
      <c r="A66" s="68" t="s">
        <v>85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86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150000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150000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149987.5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0"/>
        <v>149987.5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1"/>
        <v>12.5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2"/>
        <v>12.5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65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87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41000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41000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41000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0"/>
        <v>41000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1"/>
        <v>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2"/>
        <v>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" customHeight="1" x14ac:dyDescent="0.2">
      <c r="A68" s="73" t="s">
        <v>88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4"/>
      <c r="AK68" s="75" t="s">
        <v>89</v>
      </c>
      <c r="AL68" s="76"/>
      <c r="AM68" s="76"/>
      <c r="AN68" s="76"/>
      <c r="AO68" s="76"/>
      <c r="AP68" s="76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2">
        <v>3645833.24</v>
      </c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>
        <v>3645833.24</v>
      </c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>
        <v>4488516.51</v>
      </c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62">
        <f t="shared" si="0"/>
        <v>4488516.51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  <c r="EX68" s="72"/>
      <c r="EY68" s="72"/>
      <c r="EZ68" s="72"/>
      <c r="FA68" s="72"/>
      <c r="FB68" s="72"/>
      <c r="FC68" s="72"/>
      <c r="FD68" s="72"/>
      <c r="FE68" s="72"/>
      <c r="FF68" s="72"/>
      <c r="FG68" s="72"/>
      <c r="FH68" s="72"/>
      <c r="FI68" s="72"/>
      <c r="FJ68" s="78"/>
    </row>
    <row r="69" spans="1:166" ht="24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</row>
    <row r="70" spans="1:166" ht="35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</row>
    <row r="71" spans="1:166" ht="35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</row>
    <row r="72" spans="1:166" ht="12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</row>
    <row r="73" spans="1:166" ht="8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</row>
    <row r="74" spans="1:166" ht="9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</row>
    <row r="75" spans="1:16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6" t="s">
        <v>90</v>
      </c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6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2" t="s">
        <v>91</v>
      </c>
    </row>
    <row r="76" spans="1:166" ht="12.75" customHeight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</row>
    <row r="77" spans="1:166" ht="11.25" customHeight="1" x14ac:dyDescent="0.2">
      <c r="A77" s="41" t="s">
        <v>21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2"/>
      <c r="AP77" s="45" t="s">
        <v>22</v>
      </c>
      <c r="AQ77" s="41"/>
      <c r="AR77" s="41"/>
      <c r="AS77" s="41"/>
      <c r="AT77" s="41"/>
      <c r="AU77" s="42"/>
      <c r="AV77" s="45" t="s">
        <v>92</v>
      </c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2"/>
      <c r="BL77" s="45" t="s">
        <v>39</v>
      </c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2"/>
      <c r="CF77" s="35" t="s">
        <v>25</v>
      </c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7"/>
      <c r="ET77" s="45" t="s">
        <v>26</v>
      </c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7"/>
    </row>
    <row r="78" spans="1:166" ht="69.75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4"/>
      <c r="AP78" s="46"/>
      <c r="AQ78" s="43"/>
      <c r="AR78" s="43"/>
      <c r="AS78" s="43"/>
      <c r="AT78" s="43"/>
      <c r="AU78" s="44"/>
      <c r="AV78" s="46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4"/>
      <c r="BL78" s="46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4"/>
      <c r="CF78" s="36" t="s">
        <v>93</v>
      </c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7"/>
      <c r="CW78" s="35" t="s">
        <v>28</v>
      </c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7"/>
      <c r="DN78" s="35" t="s">
        <v>29</v>
      </c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7"/>
      <c r="EE78" s="35" t="s">
        <v>30</v>
      </c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7"/>
      <c r="ET78" s="46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8"/>
    </row>
    <row r="79" spans="1:166" ht="12" customHeight="1" x14ac:dyDescent="0.2">
      <c r="A79" s="39">
        <v>1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40"/>
      <c r="AP79" s="29">
        <v>2</v>
      </c>
      <c r="AQ79" s="30"/>
      <c r="AR79" s="30"/>
      <c r="AS79" s="30"/>
      <c r="AT79" s="30"/>
      <c r="AU79" s="31"/>
      <c r="AV79" s="29">
        <v>3</v>
      </c>
      <c r="AW79" s="30"/>
      <c r="AX79" s="30"/>
      <c r="AY79" s="30"/>
      <c r="AZ79" s="30"/>
      <c r="BA79" s="30"/>
      <c r="BB79" s="30"/>
      <c r="BC79" s="30"/>
      <c r="BD79" s="30"/>
      <c r="BE79" s="15"/>
      <c r="BF79" s="15"/>
      <c r="BG79" s="15"/>
      <c r="BH79" s="15"/>
      <c r="BI79" s="15"/>
      <c r="BJ79" s="15"/>
      <c r="BK79" s="38"/>
      <c r="BL79" s="29">
        <v>4</v>
      </c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1"/>
      <c r="CF79" s="29">
        <v>5</v>
      </c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1"/>
      <c r="CW79" s="29">
        <v>6</v>
      </c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1"/>
      <c r="DN79" s="29">
        <v>7</v>
      </c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1"/>
      <c r="EE79" s="29">
        <v>8</v>
      </c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1"/>
      <c r="ET79" s="49">
        <v>9</v>
      </c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6"/>
    </row>
    <row r="80" spans="1:166" ht="37.5" customHeight="1" x14ac:dyDescent="0.2">
      <c r="A80" s="79" t="s">
        <v>94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80"/>
      <c r="AP80" s="51" t="s">
        <v>95</v>
      </c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3"/>
      <c r="BF80" s="33"/>
      <c r="BG80" s="33"/>
      <c r="BH80" s="33"/>
      <c r="BI80" s="33"/>
      <c r="BJ80" s="33"/>
      <c r="BK80" s="54"/>
      <c r="BL80" s="55">
        <v>-3645833.24</v>
      </c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>
        <v>-4488516.51</v>
      </c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>
        <f t="shared" ref="EE80:EE91" si="3">CF80+CW80+DN80</f>
        <v>-4488516.51</v>
      </c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>
        <f>BL80-CF80-CW80-DN80</f>
        <v>842683.26999999955</v>
      </c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6"/>
    </row>
    <row r="81" spans="1:166" ht="15" customHeight="1" x14ac:dyDescent="0.2">
      <c r="A81" s="81" t="s">
        <v>96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58" t="s">
        <v>97</v>
      </c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60"/>
      <c r="BF81" s="12"/>
      <c r="BG81" s="12"/>
      <c r="BH81" s="12"/>
      <c r="BI81" s="12"/>
      <c r="BJ81" s="12"/>
      <c r="BK81" s="61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3">
        <f t="shared" si="3"/>
        <v>0</v>
      </c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5"/>
      <c r="ET81" s="63">
        <f>BL81-CF81-CW81-DN81</f>
        <v>0</v>
      </c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82"/>
    </row>
    <row r="82" spans="1:166" ht="31.5" customHeight="1" x14ac:dyDescent="0.2">
      <c r="A82" s="83" t="s">
        <v>98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8" t="s">
        <v>99</v>
      </c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60"/>
      <c r="BF82" s="12"/>
      <c r="BG82" s="12"/>
      <c r="BH82" s="12"/>
      <c r="BI82" s="12"/>
      <c r="BJ82" s="12"/>
      <c r="BK82" s="61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>
        <f t="shared" si="3"/>
        <v>0</v>
      </c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>
        <f>BL82-CF82-CW82-DN82</f>
        <v>0</v>
      </c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5" customHeight="1" x14ac:dyDescent="0.2">
      <c r="A83" s="57" t="s">
        <v>100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8" t="s">
        <v>101</v>
      </c>
      <c r="AQ83" s="59"/>
      <c r="AR83" s="59"/>
      <c r="AS83" s="59"/>
      <c r="AT83" s="59"/>
      <c r="AU83" s="59"/>
      <c r="AV83" s="76"/>
      <c r="AW83" s="76"/>
      <c r="AX83" s="76"/>
      <c r="AY83" s="76"/>
      <c r="AZ83" s="76"/>
      <c r="BA83" s="76"/>
      <c r="BB83" s="76"/>
      <c r="BC83" s="76"/>
      <c r="BD83" s="76"/>
      <c r="BE83" s="84"/>
      <c r="BF83" s="85"/>
      <c r="BG83" s="85"/>
      <c r="BH83" s="85"/>
      <c r="BI83" s="85"/>
      <c r="BJ83" s="85"/>
      <c r="BK83" s="86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>
        <f t="shared" si="3"/>
        <v>0</v>
      </c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15" customHeight="1" x14ac:dyDescent="0.2">
      <c r="A84" s="57" t="s">
        <v>102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87"/>
      <c r="AP84" s="11" t="s">
        <v>103</v>
      </c>
      <c r="AQ84" s="12"/>
      <c r="AR84" s="12"/>
      <c r="AS84" s="12"/>
      <c r="AT84" s="12"/>
      <c r="AU84" s="61"/>
      <c r="AV84" s="88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90"/>
      <c r="BL84" s="63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5"/>
      <c r="CF84" s="63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5"/>
      <c r="CW84" s="63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5"/>
      <c r="DN84" s="63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5"/>
      <c r="EE84" s="62">
        <f t="shared" si="3"/>
        <v>0</v>
      </c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31.5" customHeight="1" x14ac:dyDescent="0.2">
      <c r="A85" s="91" t="s">
        <v>104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2"/>
      <c r="AP85" s="58" t="s">
        <v>105</v>
      </c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60"/>
      <c r="BF85" s="12"/>
      <c r="BG85" s="12"/>
      <c r="BH85" s="12"/>
      <c r="BI85" s="12"/>
      <c r="BJ85" s="12"/>
      <c r="BK85" s="61"/>
      <c r="BL85" s="62">
        <v>-3645833.24</v>
      </c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>
        <v>-4488516.51</v>
      </c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>
        <f t="shared" si="3"/>
        <v>-4488516.51</v>
      </c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38.25" customHeight="1" x14ac:dyDescent="0.2">
      <c r="A86" s="91" t="s">
        <v>106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87"/>
      <c r="AP86" s="11" t="s">
        <v>107</v>
      </c>
      <c r="AQ86" s="12"/>
      <c r="AR86" s="12"/>
      <c r="AS86" s="12"/>
      <c r="AT86" s="12"/>
      <c r="AU86" s="61"/>
      <c r="AV86" s="88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90"/>
      <c r="BL86" s="63">
        <v>-3645833.24</v>
      </c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5"/>
      <c r="CF86" s="63">
        <v>-4488516.51</v>
      </c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5"/>
      <c r="CW86" s="63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5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>
        <f t="shared" si="3"/>
        <v>-4488516.51</v>
      </c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36" customHeight="1" x14ac:dyDescent="0.2">
      <c r="A87" s="91" t="s">
        <v>108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87"/>
      <c r="AP87" s="58" t="s">
        <v>109</v>
      </c>
      <c r="AQ87" s="59"/>
      <c r="AR87" s="59"/>
      <c r="AS87" s="59"/>
      <c r="AT87" s="59"/>
      <c r="AU87" s="59"/>
      <c r="AV87" s="76"/>
      <c r="AW87" s="76"/>
      <c r="AX87" s="76"/>
      <c r="AY87" s="76"/>
      <c r="AZ87" s="76"/>
      <c r="BA87" s="76"/>
      <c r="BB87" s="76"/>
      <c r="BC87" s="76"/>
      <c r="BD87" s="76"/>
      <c r="BE87" s="84"/>
      <c r="BF87" s="85"/>
      <c r="BG87" s="85"/>
      <c r="BH87" s="85"/>
      <c r="BI87" s="85"/>
      <c r="BJ87" s="85"/>
      <c r="BK87" s="86"/>
      <c r="BL87" s="62">
        <v>-9061361</v>
      </c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>
        <v>-9399150.2699999996</v>
      </c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>
        <f t="shared" si="3"/>
        <v>-9399150.2699999996</v>
      </c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6.25" customHeight="1" x14ac:dyDescent="0.2">
      <c r="A88" s="91" t="s">
        <v>110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87"/>
      <c r="AP88" s="11" t="s">
        <v>111</v>
      </c>
      <c r="AQ88" s="12"/>
      <c r="AR88" s="12"/>
      <c r="AS88" s="12"/>
      <c r="AT88" s="12"/>
      <c r="AU88" s="61"/>
      <c r="AV88" s="88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90"/>
      <c r="BL88" s="63">
        <v>5415527.7599999998</v>
      </c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5"/>
      <c r="CF88" s="63">
        <v>4910633.76</v>
      </c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5"/>
      <c r="CW88" s="63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5"/>
      <c r="DN88" s="63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5"/>
      <c r="EE88" s="62">
        <f t="shared" si="3"/>
        <v>4910633.76</v>
      </c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27.75" customHeight="1" x14ac:dyDescent="0.2">
      <c r="A89" s="91" t="s">
        <v>112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2"/>
      <c r="AP89" s="58" t="s">
        <v>113</v>
      </c>
      <c r="AQ89" s="59"/>
      <c r="AR89" s="59"/>
      <c r="AS89" s="59"/>
      <c r="AT89" s="59"/>
      <c r="AU89" s="59"/>
      <c r="AV89" s="76"/>
      <c r="AW89" s="76"/>
      <c r="AX89" s="76"/>
      <c r="AY89" s="76"/>
      <c r="AZ89" s="76"/>
      <c r="BA89" s="76"/>
      <c r="BB89" s="76"/>
      <c r="BC89" s="76"/>
      <c r="BD89" s="76"/>
      <c r="BE89" s="84"/>
      <c r="BF89" s="85"/>
      <c r="BG89" s="85"/>
      <c r="BH89" s="85"/>
      <c r="BI89" s="85"/>
      <c r="BJ89" s="85"/>
      <c r="BK89" s="86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3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5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>
        <f t="shared" si="3"/>
        <v>0</v>
      </c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24" customHeight="1" x14ac:dyDescent="0.2">
      <c r="A90" s="91" t="s">
        <v>114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87"/>
      <c r="AP90" s="11" t="s">
        <v>115</v>
      </c>
      <c r="AQ90" s="12"/>
      <c r="AR90" s="12"/>
      <c r="AS90" s="12"/>
      <c r="AT90" s="12"/>
      <c r="AU90" s="61"/>
      <c r="AV90" s="88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90"/>
      <c r="BL90" s="63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5"/>
      <c r="CF90" s="63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5"/>
      <c r="CW90" s="63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5"/>
      <c r="DN90" s="63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5"/>
      <c r="EE90" s="62">
        <f t="shared" si="3"/>
        <v>0</v>
      </c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25.5" customHeight="1" x14ac:dyDescent="0.2">
      <c r="A91" s="93" t="s">
        <v>116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5"/>
      <c r="AP91" s="75" t="s">
        <v>117</v>
      </c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84"/>
      <c r="BF91" s="85"/>
      <c r="BG91" s="85"/>
      <c r="BH91" s="85"/>
      <c r="BI91" s="85"/>
      <c r="BJ91" s="85"/>
      <c r="BK91" s="86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96"/>
      <c r="CG91" s="97"/>
      <c r="CH91" s="97"/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7"/>
      <c r="CV91" s="98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2"/>
      <c r="EA91" s="72"/>
      <c r="EB91" s="72"/>
      <c r="EC91" s="72"/>
      <c r="ED91" s="72"/>
      <c r="EE91" s="72">
        <f t="shared" si="3"/>
        <v>0</v>
      </c>
      <c r="EF91" s="72"/>
      <c r="EG91" s="72"/>
      <c r="EH91" s="72"/>
      <c r="EI91" s="72"/>
      <c r="EJ91" s="72"/>
      <c r="EK91" s="72"/>
      <c r="EL91" s="72"/>
      <c r="EM91" s="72"/>
      <c r="EN91" s="72"/>
      <c r="EO91" s="72"/>
      <c r="EP91" s="72"/>
      <c r="EQ91" s="72"/>
      <c r="ER91" s="72"/>
      <c r="ES91" s="72"/>
      <c r="ET91" s="72"/>
      <c r="EU91" s="72"/>
      <c r="EV91" s="72"/>
      <c r="EW91" s="72"/>
      <c r="EX91" s="72"/>
      <c r="EY91" s="72"/>
      <c r="EZ91" s="72"/>
      <c r="FA91" s="72"/>
      <c r="FB91" s="72"/>
      <c r="FC91" s="72"/>
      <c r="FD91" s="72"/>
      <c r="FE91" s="72"/>
      <c r="FF91" s="72"/>
      <c r="FG91" s="72"/>
      <c r="FH91" s="72"/>
      <c r="FI91" s="72"/>
      <c r="FJ91" s="78"/>
    </row>
    <row r="92" spans="1:16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</row>
    <row r="93" spans="1:16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</row>
    <row r="94" spans="1:166" ht="11.25" customHeight="1" x14ac:dyDescent="0.2">
      <c r="A94" s="1" t="s">
        <v>118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"/>
      <c r="AG94" s="1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 t="s">
        <v>119</v>
      </c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</row>
    <row r="95" spans="1:166" ht="11.2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99" t="s">
        <v>120</v>
      </c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1"/>
      <c r="AG95" s="1"/>
      <c r="AH95" s="99" t="s">
        <v>121</v>
      </c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 t="s">
        <v>122</v>
      </c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"/>
      <c r="DR95" s="1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</row>
    <row r="96" spans="1:166" ht="11.25" customHeight="1" x14ac:dyDescent="0.2">
      <c r="A96" s="1" t="s">
        <v>123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"/>
      <c r="AG96" s="1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99" t="s">
        <v>120</v>
      </c>
      <c r="DD96" s="99"/>
      <c r="DE96" s="99"/>
      <c r="DF96" s="99"/>
      <c r="DG96" s="99"/>
      <c r="DH96" s="99"/>
      <c r="DI96" s="99"/>
      <c r="DJ96" s="99"/>
      <c r="DK96" s="99"/>
      <c r="DL96" s="99"/>
      <c r="DM96" s="99"/>
      <c r="DN96" s="99"/>
      <c r="DO96" s="99"/>
      <c r="DP96" s="99"/>
      <c r="DQ96" s="7"/>
      <c r="DR96" s="7"/>
      <c r="DS96" s="99" t="s">
        <v>121</v>
      </c>
      <c r="DT96" s="99"/>
      <c r="DU96" s="99"/>
      <c r="DV96" s="99"/>
      <c r="DW96" s="99"/>
      <c r="DX96" s="99"/>
      <c r="DY96" s="99"/>
      <c r="DZ96" s="99"/>
      <c r="EA96" s="99"/>
      <c r="EB96" s="99"/>
      <c r="EC96" s="99"/>
      <c r="ED96" s="99"/>
      <c r="EE96" s="99"/>
      <c r="EF96" s="99"/>
      <c r="EG96" s="99"/>
      <c r="EH96" s="99"/>
      <c r="EI96" s="99"/>
      <c r="EJ96" s="99"/>
      <c r="EK96" s="99"/>
      <c r="EL96" s="99"/>
      <c r="EM96" s="99"/>
      <c r="EN96" s="99"/>
      <c r="EO96" s="99"/>
      <c r="EP96" s="99"/>
      <c r="EQ96" s="99"/>
      <c r="ER96" s="99"/>
      <c r="ES96" s="99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</row>
    <row r="97" spans="1:16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99" t="s">
        <v>120</v>
      </c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7"/>
      <c r="AG97" s="7"/>
      <c r="AH97" s="99" t="s">
        <v>121</v>
      </c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</row>
    <row r="98" spans="1:166" ht="7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</row>
    <row r="99" spans="1:166" ht="11.25" customHeight="1" x14ac:dyDescent="0.2">
      <c r="A99" s="101" t="s">
        <v>124</v>
      </c>
      <c r="B99" s="101"/>
      <c r="C99" s="102"/>
      <c r="D99" s="102"/>
      <c r="E99" s="102"/>
      <c r="F99" s="1" t="s">
        <v>124</v>
      </c>
      <c r="G99" s="1"/>
      <c r="H99" s="1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01">
        <v>200</v>
      </c>
      <c r="Z99" s="101"/>
      <c r="AA99" s="101"/>
      <c r="AB99" s="101"/>
      <c r="AC99" s="101"/>
      <c r="AD99" s="100"/>
      <c r="AE99" s="100"/>
      <c r="AF99" s="1"/>
      <c r="AG99" s="1" t="s">
        <v>125</v>
      </c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</row>
    <row r="100" spans="1:16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1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1"/>
      <c r="CY100" s="1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1"/>
      <c r="DW100" s="1"/>
      <c r="DX100" s="2"/>
      <c r="DY100" s="2"/>
      <c r="DZ100" s="5"/>
      <c r="EA100" s="5"/>
      <c r="EB100" s="5"/>
      <c r="EC100" s="1"/>
      <c r="ED100" s="1"/>
      <c r="EE100" s="1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2"/>
      <c r="EW100" s="2"/>
      <c r="EX100" s="2"/>
      <c r="EY100" s="2"/>
      <c r="EZ100" s="2"/>
      <c r="FA100" s="8"/>
      <c r="FB100" s="8"/>
      <c r="FC100" s="1"/>
      <c r="FD100" s="1"/>
      <c r="FE100" s="1"/>
      <c r="FF100" s="1"/>
      <c r="FG100" s="1"/>
      <c r="FH100" s="1"/>
      <c r="FI100" s="1"/>
      <c r="FJ100" s="1"/>
    </row>
    <row r="101" spans="1:166" ht="9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1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10"/>
      <c r="CY101" s="10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</row>
  </sheetData>
  <mergeCells count="597">
    <mergeCell ref="AD99:AE99"/>
    <mergeCell ref="A99:B99"/>
    <mergeCell ref="C99:E99"/>
    <mergeCell ref="I99:X99"/>
    <mergeCell ref="Y99:AC99"/>
    <mergeCell ref="DC96:DP96"/>
    <mergeCell ref="DS96:ES96"/>
    <mergeCell ref="DC95:DP95"/>
    <mergeCell ref="DS95:ES95"/>
    <mergeCell ref="R97:AE97"/>
    <mergeCell ref="AH97:BH97"/>
    <mergeCell ref="N94:AE94"/>
    <mergeCell ref="AH94:BH94"/>
    <mergeCell ref="N95:AE95"/>
    <mergeCell ref="AH95:BH95"/>
    <mergeCell ref="R96:AE96"/>
    <mergeCell ref="AH96:BH96"/>
    <mergeCell ref="ET91:FJ91"/>
    <mergeCell ref="A91:AO91"/>
    <mergeCell ref="AP91:AU91"/>
    <mergeCell ref="AV91:BK91"/>
    <mergeCell ref="BL91:CE91"/>
    <mergeCell ref="CF91:CV91"/>
    <mergeCell ref="CW90:DM90"/>
    <mergeCell ref="DN90:ED90"/>
    <mergeCell ref="EE90:ES90"/>
    <mergeCell ref="CW91:DM91"/>
    <mergeCell ref="DN91:ED91"/>
    <mergeCell ref="EE91:ES91"/>
    <mergeCell ref="CW89:DM89"/>
    <mergeCell ref="DN89:ED89"/>
    <mergeCell ref="EE89:ES89"/>
    <mergeCell ref="ET89:FJ89"/>
    <mergeCell ref="A90:AO90"/>
    <mergeCell ref="AP90:AU90"/>
    <mergeCell ref="AV90:BK90"/>
    <mergeCell ref="BL90:CE90"/>
    <mergeCell ref="ET90:FJ90"/>
    <mergeCell ref="CF90:CV90"/>
    <mergeCell ref="A88:AO88"/>
    <mergeCell ref="AP88:AU88"/>
    <mergeCell ref="AV88:BK88"/>
    <mergeCell ref="BL88:CE88"/>
    <mergeCell ref="ET88:FJ88"/>
    <mergeCell ref="A89:AO89"/>
    <mergeCell ref="AP89:AU89"/>
    <mergeCell ref="AV89:BK89"/>
    <mergeCell ref="BL89:CE89"/>
    <mergeCell ref="CF89:CV89"/>
    <mergeCell ref="DN87:ED87"/>
    <mergeCell ref="EE87:ES87"/>
    <mergeCell ref="ET87:FJ87"/>
    <mergeCell ref="CF88:CV88"/>
    <mergeCell ref="CW88:DM88"/>
    <mergeCell ref="DN88:ED88"/>
    <mergeCell ref="EE88:ES88"/>
    <mergeCell ref="A87:AO87"/>
    <mergeCell ref="AP87:AU87"/>
    <mergeCell ref="AV87:BK87"/>
    <mergeCell ref="BL87:CE87"/>
    <mergeCell ref="CF87:CV87"/>
    <mergeCell ref="CW87:DM87"/>
    <mergeCell ref="ET85:FJ85"/>
    <mergeCell ref="CF86:CV86"/>
    <mergeCell ref="CW86:DM86"/>
    <mergeCell ref="DN86:ED86"/>
    <mergeCell ref="EE86:ES86"/>
    <mergeCell ref="A86:AO86"/>
    <mergeCell ref="AP86:AU86"/>
    <mergeCell ref="AV86:BK86"/>
    <mergeCell ref="BL86:CE86"/>
    <mergeCell ref="ET86:FJ86"/>
    <mergeCell ref="DN84:ED84"/>
    <mergeCell ref="EE84:ES84"/>
    <mergeCell ref="A85:AO85"/>
    <mergeCell ref="AP85:AU85"/>
    <mergeCell ref="AV85:BK85"/>
    <mergeCell ref="BL85:CE85"/>
    <mergeCell ref="CF85:CV85"/>
    <mergeCell ref="CW85:DM85"/>
    <mergeCell ref="DN85:ED85"/>
    <mergeCell ref="EE85:ES85"/>
    <mergeCell ref="DN83:ED83"/>
    <mergeCell ref="EE83:ES83"/>
    <mergeCell ref="ET83:FJ83"/>
    <mergeCell ref="ET84:FJ84"/>
    <mergeCell ref="A84:AO84"/>
    <mergeCell ref="AP84:AU84"/>
    <mergeCell ref="AV84:BK84"/>
    <mergeCell ref="BL84:CE84"/>
    <mergeCell ref="CF84:CV84"/>
    <mergeCell ref="CW84:DM84"/>
    <mergeCell ref="A83:AO83"/>
    <mergeCell ref="AP83:AU83"/>
    <mergeCell ref="AV83:BK83"/>
    <mergeCell ref="BL83:CE83"/>
    <mergeCell ref="CF83:CV83"/>
    <mergeCell ref="CW83:DM83"/>
    <mergeCell ref="ET81:FJ81"/>
    <mergeCell ref="A82:AO82"/>
    <mergeCell ref="AP82:AU82"/>
    <mergeCell ref="AV82:BK82"/>
    <mergeCell ref="BL82:CE82"/>
    <mergeCell ref="CF82:CV82"/>
    <mergeCell ref="CW82:DM82"/>
    <mergeCell ref="DN82:ED82"/>
    <mergeCell ref="EE82:ES82"/>
    <mergeCell ref="ET82:FJ82"/>
    <mergeCell ref="CF81:CV81"/>
    <mergeCell ref="CW81:DM81"/>
    <mergeCell ref="DN81:ED81"/>
    <mergeCell ref="EE81:ES81"/>
    <mergeCell ref="A81:AO81"/>
    <mergeCell ref="AP81:AU81"/>
    <mergeCell ref="AV81:BK81"/>
    <mergeCell ref="BL81:CE81"/>
    <mergeCell ref="ET79:FJ79"/>
    <mergeCell ref="A80:AO80"/>
    <mergeCell ref="AP80:AU80"/>
    <mergeCell ref="AV80:BK80"/>
    <mergeCell ref="BL80:CE80"/>
    <mergeCell ref="CF80:CV80"/>
    <mergeCell ref="CW80:DM80"/>
    <mergeCell ref="DN80:ED80"/>
    <mergeCell ref="EE80:ES80"/>
    <mergeCell ref="ET80:FJ80"/>
    <mergeCell ref="CF79:CV79"/>
    <mergeCell ref="CW79:DM79"/>
    <mergeCell ref="DN79:ED79"/>
    <mergeCell ref="EE79:ES79"/>
    <mergeCell ref="A79:AO79"/>
    <mergeCell ref="AP79:AU79"/>
    <mergeCell ref="AV79:BK79"/>
    <mergeCell ref="BL79:CE79"/>
    <mergeCell ref="CF77:ES77"/>
    <mergeCell ref="ET77:FJ78"/>
    <mergeCell ref="CF78:CV78"/>
    <mergeCell ref="CW78:DM78"/>
    <mergeCell ref="DN78:ED78"/>
    <mergeCell ref="EE78:ES78"/>
    <mergeCell ref="EK68:EW68"/>
    <mergeCell ref="EX68:FJ68"/>
    <mergeCell ref="BU68:CG68"/>
    <mergeCell ref="CH68:CW68"/>
    <mergeCell ref="CX68:DJ68"/>
    <mergeCell ref="A77:AO78"/>
    <mergeCell ref="AP77:AU78"/>
    <mergeCell ref="AV77:BK78"/>
    <mergeCell ref="BL77:CE78"/>
    <mergeCell ref="A76:FJ76"/>
    <mergeCell ref="DX68:EJ68"/>
    <mergeCell ref="DK68:DW68"/>
    <mergeCell ref="A68:AJ68"/>
    <mergeCell ref="AK68:AP68"/>
    <mergeCell ref="AQ68:BB68"/>
    <mergeCell ref="BC68:BT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EK47:EW47"/>
    <mergeCell ref="EX47:FJ47"/>
    <mergeCell ref="BU47:CG47"/>
    <mergeCell ref="CH47:CW47"/>
    <mergeCell ref="CX47:DJ47"/>
    <mergeCell ref="DK47:DW47"/>
    <mergeCell ref="EX46:FJ46"/>
    <mergeCell ref="BU46:CG46"/>
    <mergeCell ref="CH46:CW46"/>
    <mergeCell ref="CX46:DJ46"/>
    <mergeCell ref="DK46:DW46"/>
    <mergeCell ref="A47:AJ47"/>
    <mergeCell ref="AK47:AP47"/>
    <mergeCell ref="AQ47:BB47"/>
    <mergeCell ref="BC47:BT47"/>
    <mergeCell ref="DX47:EJ47"/>
    <mergeCell ref="A46:AJ46"/>
    <mergeCell ref="AK46:AP46"/>
    <mergeCell ref="AQ46:BB46"/>
    <mergeCell ref="BC46:BT46"/>
    <mergeCell ref="DX46:EJ46"/>
    <mergeCell ref="EK46:EW46"/>
    <mergeCell ref="EK45:EW45"/>
    <mergeCell ref="EX45:FJ45"/>
    <mergeCell ref="BU45:CG45"/>
    <mergeCell ref="CH45:CW45"/>
    <mergeCell ref="CX45:DJ45"/>
    <mergeCell ref="DK45:DW45"/>
    <mergeCell ref="EX44:FJ44"/>
    <mergeCell ref="BU44:CG44"/>
    <mergeCell ref="CH44:CW44"/>
    <mergeCell ref="CX44:DJ44"/>
    <mergeCell ref="DK44:DW44"/>
    <mergeCell ref="A45:AJ45"/>
    <mergeCell ref="AK45:AP45"/>
    <mergeCell ref="AQ45:BB45"/>
    <mergeCell ref="BC45:BT45"/>
    <mergeCell ref="DX45:EJ45"/>
    <mergeCell ref="A44:AJ44"/>
    <mergeCell ref="AK44:AP44"/>
    <mergeCell ref="AQ44:BB44"/>
    <mergeCell ref="BC44:BT44"/>
    <mergeCell ref="DX44:EJ44"/>
    <mergeCell ref="EK44:EW44"/>
    <mergeCell ref="EK43:EW43"/>
    <mergeCell ref="EX43:FJ43"/>
    <mergeCell ref="BU43:CG43"/>
    <mergeCell ref="CH43:CW43"/>
    <mergeCell ref="CX43:DJ43"/>
    <mergeCell ref="DK43:DW43"/>
    <mergeCell ref="EX42:FJ42"/>
    <mergeCell ref="BU42:CG42"/>
    <mergeCell ref="CH42:CW42"/>
    <mergeCell ref="CX42:DJ42"/>
    <mergeCell ref="DK42:DW42"/>
    <mergeCell ref="A43:AJ43"/>
    <mergeCell ref="AK43:AP43"/>
    <mergeCell ref="AQ43:BB43"/>
    <mergeCell ref="BC43:BT43"/>
    <mergeCell ref="DX43:EJ43"/>
    <mergeCell ref="A42:AJ42"/>
    <mergeCell ref="AK42:AP42"/>
    <mergeCell ref="AQ42:BB42"/>
    <mergeCell ref="BC42:BT42"/>
    <mergeCell ref="DX42:EJ42"/>
    <mergeCell ref="EK42:EW42"/>
    <mergeCell ref="EK41:EW41"/>
    <mergeCell ref="EX41:FJ41"/>
    <mergeCell ref="BU41:CG41"/>
    <mergeCell ref="CH41:CW41"/>
    <mergeCell ref="CX41:DJ41"/>
    <mergeCell ref="DK41:DW41"/>
    <mergeCell ref="EX40:FJ40"/>
    <mergeCell ref="BU40:CG40"/>
    <mergeCell ref="CH40:CW40"/>
    <mergeCell ref="CX40:DJ40"/>
    <mergeCell ref="DK40:DW40"/>
    <mergeCell ref="A41:AJ41"/>
    <mergeCell ref="AK41:AP41"/>
    <mergeCell ref="AQ41:BB41"/>
    <mergeCell ref="BC41:BT41"/>
    <mergeCell ref="DX41:EJ41"/>
    <mergeCell ref="A40:AJ40"/>
    <mergeCell ref="AK40:AP40"/>
    <mergeCell ref="AQ40:BB40"/>
    <mergeCell ref="BC40:BT40"/>
    <mergeCell ref="DX40:EJ40"/>
    <mergeCell ref="EK40:EW40"/>
    <mergeCell ref="EK39:EW39"/>
    <mergeCell ref="EX39:FJ39"/>
    <mergeCell ref="BU39:CG39"/>
    <mergeCell ref="CH39:CW39"/>
    <mergeCell ref="CX39:DJ39"/>
    <mergeCell ref="DK39:DW39"/>
    <mergeCell ref="EX38:FJ38"/>
    <mergeCell ref="BU38:CG38"/>
    <mergeCell ref="CH38:CW38"/>
    <mergeCell ref="CX38:DJ38"/>
    <mergeCell ref="DK38:DW38"/>
    <mergeCell ref="A39:AJ39"/>
    <mergeCell ref="AK39:AP39"/>
    <mergeCell ref="AQ39:BB39"/>
    <mergeCell ref="BC39:BT39"/>
    <mergeCell ref="DX39:EJ39"/>
    <mergeCell ref="A38:AJ38"/>
    <mergeCell ref="AK38:AP38"/>
    <mergeCell ref="AQ38:BB38"/>
    <mergeCell ref="BC38:BT38"/>
    <mergeCell ref="DX38:EJ38"/>
    <mergeCell ref="EK38:EW38"/>
    <mergeCell ref="A37:AJ37"/>
    <mergeCell ref="AK37:AP37"/>
    <mergeCell ref="AQ37:BB37"/>
    <mergeCell ref="BC37:BT37"/>
    <mergeCell ref="BU37:CG37"/>
    <mergeCell ref="DK37:DW37"/>
    <mergeCell ref="CH37:CW37"/>
    <mergeCell ref="CX37:DJ37"/>
    <mergeCell ref="CX36:DJ36"/>
    <mergeCell ref="DK36:DW36"/>
    <mergeCell ref="DX36:EJ36"/>
    <mergeCell ref="EK36:EW36"/>
    <mergeCell ref="EX36:FJ36"/>
    <mergeCell ref="EK37:EW37"/>
    <mergeCell ref="EX37:FJ37"/>
    <mergeCell ref="DX37:EJ37"/>
    <mergeCell ref="A36:AJ36"/>
    <mergeCell ref="AK36:AP36"/>
    <mergeCell ref="AQ36:BB36"/>
    <mergeCell ref="BC36:BT36"/>
    <mergeCell ref="BU36:CG36"/>
    <mergeCell ref="CH36:CW36"/>
    <mergeCell ref="CH35:CW35"/>
    <mergeCell ref="CX35:DJ35"/>
    <mergeCell ref="DK35:DW35"/>
    <mergeCell ref="DX35:EJ35"/>
    <mergeCell ref="EK35:EW35"/>
    <mergeCell ref="EX35:FJ35"/>
    <mergeCell ref="A33:AJ34"/>
    <mergeCell ref="AK33:AP34"/>
    <mergeCell ref="AQ33:BB34"/>
    <mergeCell ref="BC33:BT34"/>
    <mergeCell ref="EX34:FJ34"/>
    <mergeCell ref="A35:AJ35"/>
    <mergeCell ref="AK35:AP35"/>
    <mergeCell ref="AQ35:BB35"/>
    <mergeCell ref="BC35:BT35"/>
    <mergeCell ref="BU35:CG35"/>
    <mergeCell ref="ET21:FJ21"/>
    <mergeCell ref="BU33:CG34"/>
    <mergeCell ref="CH33:EJ33"/>
    <mergeCell ref="EK33:FJ33"/>
    <mergeCell ref="CH34:CW34"/>
    <mergeCell ref="CX34:DJ34"/>
    <mergeCell ref="DK34:DW34"/>
    <mergeCell ref="DX34:EJ34"/>
    <mergeCell ref="EK34:EW34"/>
    <mergeCell ref="A32:FJ3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ЗамГлавы</dc:creator>
  <dc:description>POI HSSF rep:2.42.0.105</dc:description>
  <cp:lastModifiedBy>ЗамГлавы</cp:lastModifiedBy>
  <cp:lastPrinted>2018-01-09T13:01:46Z</cp:lastPrinted>
  <dcterms:created xsi:type="dcterms:W3CDTF">2018-01-09T15:41:16Z</dcterms:created>
  <dcterms:modified xsi:type="dcterms:W3CDTF">2018-01-09T15:41:17Z</dcterms:modified>
</cp:coreProperties>
</file>